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8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<sst xmlns="http://schemas.openxmlformats.org/spreadsheetml/2006/main" count="63" uniqueCount="38">
  <si>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</si>
  <si>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</si>
  <si>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</si>
  <si>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</si>
  <si>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</si>
  <si>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</si>
  <si>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</si>
  <si>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</si>
  <si>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</si>
  <si>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</si>
  <si>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</si>
  <si>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</si>
  <si>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</si>
  <si>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</si>
  <si>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</si>
  <si>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</si>
  <si>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</si>
  <si>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</si>
  <si>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</si>
  <si>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</si>
  <si>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</si>
  <si>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Twilight Saga: New Moon</t>
  </si>
  <si>
    <t>Forum Hungary</t>
  </si>
  <si>
    <t>n/a</t>
  </si>
  <si>
    <t>InterCom</t>
  </si>
  <si>
    <t>A Christmas Carol 3D</t>
  </si>
  <si>
    <t>Couples Retreat</t>
  </si>
  <si>
    <t>UIP</t>
  </si>
  <si>
    <t>24+1</t>
  </si>
  <si>
    <t>Zombieland</t>
  </si>
  <si>
    <t>The Informant!</t>
  </si>
  <si>
    <t>Up</t>
  </si>
  <si>
    <t>Astro Boy</t>
  </si>
  <si>
    <t>Palace Pictures</t>
  </si>
  <si>
    <t>20+1</t>
  </si>
  <si>
    <t>The Secret of Moonacre</t>
  </si>
  <si>
    <t>Hungaricom</t>
  </si>
  <si>
    <t>This is It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</si>
</sst>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79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0" fontId="11" fillId="24" borderId="18" xfId="0" applyNumberFormat="1" applyFont="1" applyFill="1" applyBorder="1" applyAlignment="1" applyProtection="1">
      <alignment vertical="center"/>
      <protection/>
    </xf>
    <xf numFmtId="182" fontId="11" fillId="24" borderId="19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horizontal="right" vertical="center"/>
      <protection/>
    </xf>
    <xf numFmtId="185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85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4" fillId="25" borderId="26" xfId="0" applyNumberFormat="1" applyFont="1" applyFill="1" applyBorder="1" applyAlignment="1">
      <alignment vertical="center"/>
    </xf>
    <xf numFmtId="189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83" fontId="14" fillId="25" borderId="26" xfId="55" applyNumberFormat="1" applyFont="1" applyFill="1" applyBorder="1" applyAlignment="1" applyProtection="1">
      <alignment horizontal="right"/>
      <protection/>
    </xf>
    <xf numFmtId="0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0" fontId="14" fillId="25" borderId="26" xfId="0" applyFont="1" applyFill="1" applyBorder="1" applyAlignment="1" applyProtection="1">
      <alignment vertical="center"/>
      <protection locked="0"/>
    </xf>
    <xf numFmtId="0" fontId="14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79" fontId="4" fillId="0" borderId="28" xfId="39" applyFont="1" applyFill="1" applyBorder="1" applyAlignment="1" applyProtection="1">
      <alignment horizontal="center" vertical="center"/>
      <protection/>
    </xf>
    <xf numFmtId="179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3355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8971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26-29 NOVEMBER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E9" sqref="E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0.421875" style="0" customWidth="1"/>
    <col min="4" max="4" width="13.85156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4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5.85156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86" t="s">
        <v>3</v>
      </c>
      <c r="G2" s="86" t="s">
        <v>4</v>
      </c>
      <c r="H2" s="86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7"/>
    </row>
    <row r="3" spans="1:25" ht="30" customHeight="1">
      <c r="A3" s="13"/>
      <c r="B3" s="14"/>
      <c r="C3" s="82"/>
      <c r="D3" s="84"/>
      <c r="E3" s="85"/>
      <c r="F3" s="87"/>
      <c r="G3" s="87"/>
      <c r="H3" s="8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40137</v>
      </c>
      <c r="E4" s="58" t="s">
        <v>22</v>
      </c>
      <c r="F4" s="59">
        <v>35</v>
      </c>
      <c r="G4" s="59" t="s">
        <v>23</v>
      </c>
      <c r="H4" s="59">
        <v>2</v>
      </c>
      <c r="I4" s="60">
        <v>7529385</v>
      </c>
      <c r="J4" s="60">
        <v>6934</v>
      </c>
      <c r="K4" s="60">
        <v>15138310</v>
      </c>
      <c r="L4" s="60">
        <v>14241</v>
      </c>
      <c r="M4" s="60">
        <v>22721365</v>
      </c>
      <c r="N4" s="60">
        <v>20743</v>
      </c>
      <c r="O4" s="60">
        <v>10689525</v>
      </c>
      <c r="P4" s="60">
        <v>9470</v>
      </c>
      <c r="Q4" s="61">
        <f>+I4+K4+M4+O4</f>
        <v>56078585</v>
      </c>
      <c r="R4" s="61">
        <f>+J4+L4+N4+P4</f>
        <v>51388</v>
      </c>
      <c r="S4" s="62" t="e">
        <f aca="true" t="shared" si="0" ref="S4:S13">IF(Q4&lt;&gt;0,R4/G4,"")</f>
        <v>#VALUE!</v>
      </c>
      <c r="T4" s="62">
        <f aca="true" t="shared" si="1" ref="T4:T13">IF(Q4&lt;&gt;0,Q4/R4,"")</f>
        <v>1091.2778275083676</v>
      </c>
      <c r="U4" s="63">
        <v>132629025</v>
      </c>
      <c r="V4" s="64">
        <f aca="true" t="shared" si="2" ref="V4:V13">IF(U4&lt;&gt;0,-(U4-Q4)/U4,"")</f>
        <v>-0.5771771299683459</v>
      </c>
      <c r="W4" s="48">
        <v>219831735</v>
      </c>
      <c r="X4" s="48">
        <v>201210</v>
      </c>
      <c r="Y4" s="50">
        <f aca="true" t="shared" si="3" ref="Y4:Y13">W4/X4</f>
        <v>1092.548755032056</v>
      </c>
    </row>
    <row r="5" spans="1:25" ht="30" customHeight="1">
      <c r="A5" s="40">
        <v>2</v>
      </c>
      <c r="B5" s="41"/>
      <c r="C5" s="65">
        <v>2012</v>
      </c>
      <c r="D5" s="57">
        <v>40129</v>
      </c>
      <c r="E5" s="66" t="s">
        <v>24</v>
      </c>
      <c r="F5" s="67">
        <v>39</v>
      </c>
      <c r="G5" s="67" t="s">
        <v>23</v>
      </c>
      <c r="H5" s="67">
        <v>3</v>
      </c>
      <c r="I5" s="68">
        <v>2648265</v>
      </c>
      <c r="J5" s="68">
        <v>2321</v>
      </c>
      <c r="K5" s="68">
        <v>5504090</v>
      </c>
      <c r="L5" s="68">
        <v>4810</v>
      </c>
      <c r="M5" s="68">
        <v>12059910</v>
      </c>
      <c r="N5" s="68">
        <v>10227</v>
      </c>
      <c r="O5" s="68">
        <v>6825030</v>
      </c>
      <c r="P5" s="68">
        <v>5713</v>
      </c>
      <c r="Q5" s="61">
        <f>+I5+K5+M5+O5</f>
        <v>27037295</v>
      </c>
      <c r="R5" s="61">
        <f>+J5+L5+N5+P5</f>
        <v>23071</v>
      </c>
      <c r="S5" s="62" t="e">
        <f t="shared" si="0"/>
        <v>#VALUE!</v>
      </c>
      <c r="T5" s="62">
        <f t="shared" si="1"/>
        <v>1171.916908673226</v>
      </c>
      <c r="U5" s="63">
        <v>50794710</v>
      </c>
      <c r="V5" s="64">
        <f t="shared" si="2"/>
        <v>-0.4677143545066012</v>
      </c>
      <c r="W5" s="51">
        <v>209889670</v>
      </c>
      <c r="X5" s="51">
        <v>179905</v>
      </c>
      <c r="Y5" s="50">
        <f t="shared" si="3"/>
        <v>1166.6694644395652</v>
      </c>
    </row>
    <row r="6" spans="1:25" ht="30" customHeight="1">
      <c r="A6" s="40">
        <v>3</v>
      </c>
      <c r="B6" s="41"/>
      <c r="C6" s="69" t="s">
        <v>25</v>
      </c>
      <c r="D6" s="57">
        <v>40122</v>
      </c>
      <c r="E6" s="58" t="s">
        <v>22</v>
      </c>
      <c r="F6" s="59">
        <v>19</v>
      </c>
      <c r="G6" s="59" t="s">
        <v>23</v>
      </c>
      <c r="H6" s="59">
        <v>4</v>
      </c>
      <c r="I6" s="60">
        <v>904220</v>
      </c>
      <c r="J6" s="60">
        <v>654</v>
      </c>
      <c r="K6" s="60">
        <v>2047545</v>
      </c>
      <c r="L6" s="60">
        <v>1445</v>
      </c>
      <c r="M6" s="60">
        <v>5718670</v>
      </c>
      <c r="N6" s="60">
        <v>3794</v>
      </c>
      <c r="O6" s="60">
        <v>3904655</v>
      </c>
      <c r="P6" s="60">
        <v>2563</v>
      </c>
      <c r="Q6" s="61">
        <f aca="true" t="shared" si="4" ref="Q6:R13">+I6+K6+M6+O6</f>
        <v>12575090</v>
      </c>
      <c r="R6" s="61">
        <f t="shared" si="4"/>
        <v>8456</v>
      </c>
      <c r="S6" s="62" t="e">
        <f t="shared" si="0"/>
        <v>#VALUE!</v>
      </c>
      <c r="T6" s="62">
        <f t="shared" si="1"/>
        <v>1487.1203878902554</v>
      </c>
      <c r="U6" s="63">
        <v>13765110</v>
      </c>
      <c r="V6" s="64">
        <f t="shared" si="2"/>
        <v>-0.08645190630514395</v>
      </c>
      <c r="W6" s="48">
        <v>82039085</v>
      </c>
      <c r="X6" s="48">
        <v>54686</v>
      </c>
      <c r="Y6" s="50">
        <f t="shared" si="3"/>
        <v>1500.1844164868521</v>
      </c>
    </row>
    <row r="7" spans="1:25" ht="30" customHeight="1">
      <c r="A7" s="40">
        <v>4</v>
      </c>
      <c r="B7" s="41"/>
      <c r="C7" s="69" t="s">
        <v>26</v>
      </c>
      <c r="D7" s="57">
        <v>40122</v>
      </c>
      <c r="E7" s="58" t="s">
        <v>27</v>
      </c>
      <c r="F7" s="59" t="s">
        <v>28</v>
      </c>
      <c r="G7" s="59">
        <v>25</v>
      </c>
      <c r="H7" s="59">
        <v>4</v>
      </c>
      <c r="I7" s="70">
        <v>1057060</v>
      </c>
      <c r="J7" s="70">
        <v>887</v>
      </c>
      <c r="K7" s="60">
        <v>2651280</v>
      </c>
      <c r="L7" s="60">
        <v>2210</v>
      </c>
      <c r="M7" s="60">
        <v>5393450</v>
      </c>
      <c r="N7" s="60">
        <v>4502</v>
      </c>
      <c r="O7" s="60">
        <v>3005890</v>
      </c>
      <c r="P7" s="60">
        <v>2478</v>
      </c>
      <c r="Q7" s="61">
        <f t="shared" si="4"/>
        <v>12107680</v>
      </c>
      <c r="R7" s="61">
        <f t="shared" si="4"/>
        <v>10077</v>
      </c>
      <c r="S7" s="62">
        <f t="shared" si="0"/>
        <v>403.08</v>
      </c>
      <c r="T7" s="62">
        <f t="shared" si="1"/>
        <v>1201.5163243028678</v>
      </c>
      <c r="U7" s="63">
        <v>16526850</v>
      </c>
      <c r="V7" s="64">
        <f t="shared" si="2"/>
        <v>-0.26739336292154886</v>
      </c>
      <c r="W7" s="48">
        <v>111211905</v>
      </c>
      <c r="X7" s="48">
        <v>94769</v>
      </c>
      <c r="Y7" s="50">
        <f t="shared" si="3"/>
        <v>1173.5051018793065</v>
      </c>
    </row>
    <row r="8" spans="1:25" ht="30" customHeight="1">
      <c r="A8" s="40">
        <v>5</v>
      </c>
      <c r="B8" s="41"/>
      <c r="C8" s="69" t="s">
        <v>29</v>
      </c>
      <c r="D8" s="57">
        <v>40142</v>
      </c>
      <c r="E8" s="58" t="s">
        <v>24</v>
      </c>
      <c r="F8" s="59">
        <v>18</v>
      </c>
      <c r="G8" s="59" t="s">
        <v>23</v>
      </c>
      <c r="H8" s="59">
        <v>1</v>
      </c>
      <c r="I8" s="68">
        <v>1206265</v>
      </c>
      <c r="J8" s="68">
        <v>1028</v>
      </c>
      <c r="K8" s="68">
        <v>1864880</v>
      </c>
      <c r="L8" s="68">
        <v>1648</v>
      </c>
      <c r="M8" s="68">
        <v>3439760</v>
      </c>
      <c r="N8" s="68">
        <v>2951</v>
      </c>
      <c r="O8" s="68">
        <v>2068410</v>
      </c>
      <c r="P8" s="68">
        <v>1731</v>
      </c>
      <c r="Q8" s="61">
        <f t="shared" si="4"/>
        <v>8579315</v>
      </c>
      <c r="R8" s="61">
        <f t="shared" si="4"/>
        <v>7358</v>
      </c>
      <c r="S8" s="62" t="e">
        <f t="shared" si="0"/>
        <v>#VALUE!</v>
      </c>
      <c r="T8" s="62">
        <f t="shared" si="1"/>
        <v>1165.9846425659146</v>
      </c>
      <c r="U8" s="63">
        <v>0</v>
      </c>
      <c r="V8" s="64">
        <f t="shared" si="2"/>
      </c>
      <c r="W8" s="51">
        <v>8579315</v>
      </c>
      <c r="X8" s="51">
        <v>7358</v>
      </c>
      <c r="Y8" s="50">
        <f t="shared" si="3"/>
        <v>1165.9846425659146</v>
      </c>
    </row>
    <row r="9" spans="1:25" ht="30" customHeight="1">
      <c r="A9" s="40">
        <v>6</v>
      </c>
      <c r="B9" s="41"/>
      <c r="C9" s="56" t="s">
        <v>30</v>
      </c>
      <c r="D9" s="57">
        <v>40142</v>
      </c>
      <c r="E9" s="58" t="s">
        <v>24</v>
      </c>
      <c r="F9" s="59">
        <v>17</v>
      </c>
      <c r="G9" s="59" t="s">
        <v>23</v>
      </c>
      <c r="H9" s="59">
        <v>1</v>
      </c>
      <c r="I9" s="68">
        <v>1119680</v>
      </c>
      <c r="J9" s="68">
        <v>903</v>
      </c>
      <c r="K9" s="68">
        <v>1759815</v>
      </c>
      <c r="L9" s="68">
        <v>1396</v>
      </c>
      <c r="M9" s="68">
        <v>3193425</v>
      </c>
      <c r="N9" s="68">
        <v>2509</v>
      </c>
      <c r="O9" s="68">
        <v>1823885</v>
      </c>
      <c r="P9" s="68">
        <v>1449</v>
      </c>
      <c r="Q9" s="61">
        <f t="shared" si="4"/>
        <v>7896805</v>
      </c>
      <c r="R9" s="61">
        <f t="shared" si="4"/>
        <v>6257</v>
      </c>
      <c r="S9" s="62" t="e">
        <f t="shared" si="0"/>
        <v>#VALUE!</v>
      </c>
      <c r="T9" s="62">
        <f t="shared" si="1"/>
        <v>1262.075275691226</v>
      </c>
      <c r="U9" s="63">
        <v>0</v>
      </c>
      <c r="V9" s="64">
        <f t="shared" si="2"/>
      </c>
      <c r="W9" s="51">
        <v>7896805</v>
      </c>
      <c r="X9" s="51">
        <v>6257</v>
      </c>
      <c r="Y9" s="50">
        <f t="shared" si="3"/>
        <v>1262.075275691226</v>
      </c>
    </row>
    <row r="10" spans="1:25" ht="30" customHeight="1">
      <c r="A10" s="40">
        <v>7</v>
      </c>
      <c r="B10" s="41">
        <v>2</v>
      </c>
      <c r="C10" s="71" t="s">
        <v>31</v>
      </c>
      <c r="D10" s="57">
        <v>40101</v>
      </c>
      <c r="E10" s="72" t="s">
        <v>22</v>
      </c>
      <c r="F10" s="73">
        <v>42</v>
      </c>
      <c r="G10" s="73" t="s">
        <v>23</v>
      </c>
      <c r="H10" s="73">
        <v>7</v>
      </c>
      <c r="I10" s="60">
        <v>423600</v>
      </c>
      <c r="J10" s="60">
        <v>421</v>
      </c>
      <c r="K10" s="60">
        <v>696200</v>
      </c>
      <c r="L10" s="60">
        <v>665</v>
      </c>
      <c r="M10" s="60">
        <v>2520930</v>
      </c>
      <c r="N10" s="60">
        <v>1976</v>
      </c>
      <c r="O10" s="60">
        <v>2032770</v>
      </c>
      <c r="P10" s="60">
        <v>1637</v>
      </c>
      <c r="Q10" s="61">
        <f t="shared" si="4"/>
        <v>5673500</v>
      </c>
      <c r="R10" s="61">
        <f t="shared" si="4"/>
        <v>4699</v>
      </c>
      <c r="S10" s="62" t="e">
        <f t="shared" si="0"/>
        <v>#VALUE!</v>
      </c>
      <c r="T10" s="62">
        <f t="shared" si="1"/>
        <v>1207.384549904235</v>
      </c>
      <c r="U10" s="63">
        <v>7205825</v>
      </c>
      <c r="V10" s="64">
        <f t="shared" si="2"/>
        <v>-0.2126508762008514</v>
      </c>
      <c r="W10" s="48">
        <v>242559230</v>
      </c>
      <c r="X10" s="48">
        <v>188182</v>
      </c>
      <c r="Y10" s="50">
        <f t="shared" si="3"/>
        <v>1288.960846414641</v>
      </c>
    </row>
    <row r="11" spans="1:25" ht="30" customHeight="1">
      <c r="A11" s="40">
        <v>8</v>
      </c>
      <c r="B11" s="41"/>
      <c r="C11" s="69" t="s">
        <v>32</v>
      </c>
      <c r="D11" s="57">
        <v>40142</v>
      </c>
      <c r="E11" s="58" t="s">
        <v>33</v>
      </c>
      <c r="F11" s="59" t="s">
        <v>34</v>
      </c>
      <c r="G11" s="59" t="s">
        <v>23</v>
      </c>
      <c r="H11" s="59">
        <v>1</v>
      </c>
      <c r="I11" s="60">
        <v>203830</v>
      </c>
      <c r="J11" s="60">
        <v>179</v>
      </c>
      <c r="K11" s="60">
        <v>495490</v>
      </c>
      <c r="L11" s="60">
        <v>442</v>
      </c>
      <c r="M11" s="60">
        <v>2236970</v>
      </c>
      <c r="N11" s="60">
        <v>2035</v>
      </c>
      <c r="O11" s="60">
        <v>1745770</v>
      </c>
      <c r="P11" s="60">
        <v>1563</v>
      </c>
      <c r="Q11" s="61">
        <f t="shared" si="4"/>
        <v>4682060</v>
      </c>
      <c r="R11" s="61">
        <f t="shared" si="4"/>
        <v>4219</v>
      </c>
      <c r="S11" s="62" t="e">
        <f t="shared" si="0"/>
        <v>#VALUE!</v>
      </c>
      <c r="T11" s="62">
        <f t="shared" si="1"/>
        <v>1109.755866319033</v>
      </c>
      <c r="U11" s="63">
        <v>0</v>
      </c>
      <c r="V11" s="64">
        <f t="shared" si="2"/>
      </c>
      <c r="W11" s="51">
        <v>4682060</v>
      </c>
      <c r="X11" s="51">
        <v>4219</v>
      </c>
      <c r="Y11" s="50">
        <f t="shared" si="3"/>
        <v>1109.755866319033</v>
      </c>
    </row>
    <row r="12" spans="1:25" ht="30" customHeight="1">
      <c r="A12" s="40">
        <v>9</v>
      </c>
      <c r="B12" s="41"/>
      <c r="C12" s="56" t="s">
        <v>35</v>
      </c>
      <c r="D12" s="57">
        <v>40136</v>
      </c>
      <c r="E12" s="58" t="s">
        <v>36</v>
      </c>
      <c r="F12" s="59">
        <v>25</v>
      </c>
      <c r="G12" s="59" t="s">
        <v>23</v>
      </c>
      <c r="H12" s="59">
        <v>2</v>
      </c>
      <c r="I12" s="70">
        <v>222710</v>
      </c>
      <c r="J12" s="70">
        <v>221</v>
      </c>
      <c r="K12" s="60">
        <v>433380</v>
      </c>
      <c r="L12" s="60">
        <v>411</v>
      </c>
      <c r="M12" s="60">
        <v>1306120</v>
      </c>
      <c r="N12" s="60">
        <v>1367</v>
      </c>
      <c r="O12" s="60">
        <v>901150</v>
      </c>
      <c r="P12" s="60">
        <v>934</v>
      </c>
      <c r="Q12" s="61">
        <f t="shared" si="4"/>
        <v>2863360</v>
      </c>
      <c r="R12" s="61">
        <f t="shared" si="4"/>
        <v>2933</v>
      </c>
      <c r="S12" s="62" t="e">
        <f t="shared" si="0"/>
        <v>#VALUE!</v>
      </c>
      <c r="T12" s="62">
        <f t="shared" si="1"/>
        <v>976.2563927719059</v>
      </c>
      <c r="U12" s="63">
        <v>5389245</v>
      </c>
      <c r="V12" s="64">
        <f t="shared" si="2"/>
        <v>-0.4686899556431374</v>
      </c>
      <c r="W12" s="48">
        <v>9297370</v>
      </c>
      <c r="X12" s="48">
        <v>9345</v>
      </c>
      <c r="Y12" s="50">
        <f t="shared" si="3"/>
        <v>994.9031567683253</v>
      </c>
    </row>
    <row r="13" spans="1:25" ht="30" customHeight="1">
      <c r="A13" s="40">
        <v>10</v>
      </c>
      <c r="B13" s="41"/>
      <c r="C13" s="69" t="s">
        <v>37</v>
      </c>
      <c r="D13" s="57">
        <v>40115</v>
      </c>
      <c r="E13" s="58" t="s">
        <v>24</v>
      </c>
      <c r="F13" s="59">
        <v>24</v>
      </c>
      <c r="G13" s="59" t="s">
        <v>23</v>
      </c>
      <c r="H13" s="59">
        <v>5</v>
      </c>
      <c r="I13" s="70">
        <v>281360</v>
      </c>
      <c r="J13" s="70">
        <v>285</v>
      </c>
      <c r="K13" s="70">
        <v>523290</v>
      </c>
      <c r="L13" s="70">
        <v>545</v>
      </c>
      <c r="M13" s="70">
        <v>786490</v>
      </c>
      <c r="N13" s="70">
        <v>721</v>
      </c>
      <c r="O13" s="70">
        <v>646160</v>
      </c>
      <c r="P13" s="70">
        <v>573</v>
      </c>
      <c r="Q13" s="61">
        <f t="shared" si="4"/>
        <v>2237300</v>
      </c>
      <c r="R13" s="61">
        <f t="shared" si="4"/>
        <v>2124</v>
      </c>
      <c r="S13" s="62" t="e">
        <f t="shared" si="0"/>
        <v>#VALUE!</v>
      </c>
      <c r="T13" s="62">
        <f t="shared" si="1"/>
        <v>1053.3427495291903</v>
      </c>
      <c r="U13" s="63">
        <v>4313160</v>
      </c>
      <c r="V13" s="64">
        <f t="shared" si="2"/>
        <v>-0.48128518302126516</v>
      </c>
      <c r="W13" s="51">
        <v>130128655</v>
      </c>
      <c r="X13" s="51">
        <v>112780</v>
      </c>
      <c r="Y13" s="50">
        <f t="shared" si="3"/>
        <v>1153.8274073417272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25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139730990</v>
      </c>
      <c r="R15" s="27">
        <f>SUM(R4:R14)</f>
        <v>120582</v>
      </c>
      <c r="S15" s="28">
        <f>R15/G15</f>
        <v>4823.28</v>
      </c>
      <c r="T15" s="49">
        <f>Q15/R15</f>
        <v>1158.8047138047139</v>
      </c>
      <c r="U15" s="39">
        <v>241070910</v>
      </c>
      <c r="V15" s="38">
        <f>IF(U15&lt;&gt;0,-(U15-Q15)/U15,"")</f>
        <v>-0.420373905752461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Film New Europe1</cp:lastModifiedBy>
  <cp:lastPrinted>2008-10-22T07:58:06Z</cp:lastPrinted>
  <dcterms:created xsi:type="dcterms:W3CDTF">2006-04-04T07:29:08Z</dcterms:created>
  <dcterms:modified xsi:type="dcterms:W3CDTF">2009-12-03T11:01:35Z</dcterms:modified>
  <cp:category/>
  <cp:version/>
  <cp:contentType/>
  <cp:contentStatus/>
</cp:coreProperties>
</file>