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60" windowHeight="8835" activeTab="0"/>
  </bookViews>
  <sheets>
    <sheet name="Data" sheetId="1" r:id="rId1"/>
  </sheets>
  <definedNames>
    <definedName name="Dotaz_z_SQL_Server_Topfilm" localSheetId="0">'Data'!$A$8:$O$27</definedName>
  </definedNames>
  <calcPr fullCalcOnLoad="1"/>
</workbook>
</file>

<file path=xl/comments1.xml><?xml version="1.0" encoding="utf-8"?>
<comments xmlns="http://schemas.openxmlformats.org/spreadsheetml/2006/main">
  <authors>
    <author>Martin</author>
  </authors>
  <commentList>
    <comment ref="G6" authorId="0">
      <text>
        <r>
          <rPr>
            <b/>
            <sz val="8"/>
            <rFont val="Tahoma"/>
            <family val="0"/>
          </rPr>
          <t>No. Of cinemas</t>
        </r>
      </text>
    </comment>
  </commentList>
</comments>
</file>

<file path=xl/sharedStrings.xml><?xml version="1.0" encoding="utf-8"?>
<sst xmlns="http://schemas.openxmlformats.org/spreadsheetml/2006/main" count="92" uniqueCount="59">
  <si>
    <t>Film</t>
  </si>
  <si>
    <t>Distributor</t>
  </si>
  <si>
    <t>Prev.</t>
  </si>
  <si>
    <t>Weeks</t>
  </si>
  <si>
    <t>box office</t>
  </si>
  <si>
    <t>adm.</t>
  </si>
  <si>
    <t>Change</t>
  </si>
  <si>
    <t>in %</t>
  </si>
  <si>
    <t>Total</t>
  </si>
  <si>
    <t>Rate $:</t>
  </si>
  <si>
    <t>Rate euro:</t>
  </si>
  <si>
    <t>cinemas</t>
  </si>
  <si>
    <t>Rank</t>
  </si>
  <si>
    <t>in release</t>
  </si>
  <si>
    <t>Weekend from</t>
  </si>
  <si>
    <t>Week from</t>
  </si>
  <si>
    <t>Prod</t>
  </si>
  <si>
    <t>CZECH REPUBLIC  TOP 20</t>
  </si>
  <si>
    <t>©</t>
  </si>
  <si>
    <t>Unie filmovych distributoru</t>
  </si>
  <si>
    <t>G-Force</t>
  </si>
  <si>
    <t>Falcon</t>
  </si>
  <si>
    <t>US</t>
  </si>
  <si>
    <t>Bioscop/Magic Box</t>
  </si>
  <si>
    <t>CZ</t>
  </si>
  <si>
    <t>Surrogates, the</t>
  </si>
  <si>
    <t>Inglourious Basterds</t>
  </si>
  <si>
    <t>Bontonfilm</t>
  </si>
  <si>
    <t>Protektor</t>
  </si>
  <si>
    <t>OceanWorld 3D</t>
  </si>
  <si>
    <t>35 mm</t>
  </si>
  <si>
    <t>BR</t>
  </si>
  <si>
    <t>Aerofilms</t>
  </si>
  <si>
    <t>Ice Age: Dawn of the Dinosaurs</t>
  </si>
  <si>
    <t>Up</t>
  </si>
  <si>
    <t>District 9</t>
  </si>
  <si>
    <t>Palace Pictures</t>
  </si>
  <si>
    <t>SK</t>
  </si>
  <si>
    <t>Night of the Living Dead 3D</t>
  </si>
  <si>
    <t>Atypfilm</t>
  </si>
  <si>
    <t>Ghosts of Girlfriends Past, The</t>
  </si>
  <si>
    <t>Warner Bros</t>
  </si>
  <si>
    <t>Julie a Julia</t>
  </si>
  <si>
    <t>Gamer</t>
  </si>
  <si>
    <t>Hollywood</t>
  </si>
  <si>
    <t>Proposal, the</t>
  </si>
  <si>
    <t>Harry Potter and the Half-Blood Prince</t>
  </si>
  <si>
    <t>Abrazos rotos, Los</t>
  </si>
  <si>
    <t>SP</t>
  </si>
  <si>
    <t>Ugly Truth, the</t>
  </si>
  <si>
    <r>
      <t>Tosca</t>
    </r>
    <r>
      <rPr>
        <i/>
        <sz val="8"/>
        <rFont val="Tahoma"/>
        <family val="2"/>
      </rPr>
      <t xml:space="preserve"> (M.E.T. N.Y.)</t>
    </r>
  </si>
  <si>
    <r>
      <t xml:space="preserve">Weekend from: </t>
    </r>
    <r>
      <rPr>
        <b/>
        <sz val="8"/>
        <rFont val="Tahoma"/>
        <family val="2"/>
      </rPr>
      <t xml:space="preserve">8.10.2009 </t>
    </r>
    <r>
      <rPr>
        <sz val="8"/>
        <rFont val="Tahoma"/>
        <family val="2"/>
      </rPr>
      <t xml:space="preserve">    Week from:</t>
    </r>
    <r>
      <rPr>
        <b/>
        <sz val="8"/>
        <rFont val="Tahoma"/>
        <family val="2"/>
      </rPr>
      <t xml:space="preserve"> 1.10.2009</t>
    </r>
  </si>
  <si>
    <t>At ziji rytiri</t>
  </si>
  <si>
    <t>Ulovit miliardare</t>
  </si>
  <si>
    <t>Janosik</t>
  </si>
  <si>
    <t>Muzi v riji</t>
  </si>
  <si>
    <t>25,82 CZK</t>
  </si>
  <si>
    <t>17,48 CZK</t>
  </si>
  <si>
    <t>box office (CZK)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</si>
</sst>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Kč&quot;"/>
    <numFmt numFmtId="173" formatCode="0.0%"/>
  </numFmts>
  <fonts count="9">
    <font>
      <sz val="8"/>
      <name val="Tahoma"/>
      <family val="0"/>
    </font>
    <font>
      <b/>
      <sz val="8"/>
      <name val="Tahoma"/>
      <family val="0"/>
    </font>
    <font>
      <b/>
      <sz val="12"/>
      <color indexed="60"/>
      <name val="Tahoma"/>
      <family val="2"/>
    </font>
    <font>
      <sz val="7"/>
      <color indexed="60"/>
      <name val="Tahoma"/>
      <family val="2"/>
    </font>
    <font>
      <b/>
      <sz val="7"/>
      <color indexed="60"/>
      <name val="Tahoma"/>
      <family val="2"/>
    </font>
    <font>
      <i/>
      <sz val="8"/>
      <name val="Tahoma"/>
      <family val="2"/>
    </font>
    <font>
      <i/>
      <sz val="7"/>
      <color indexed="60"/>
      <name val="Tahoma"/>
      <family val="2"/>
    </font>
    <font>
      <sz val="8"/>
      <color indexed="17"/>
      <name val="Tahoma"/>
      <family val="2"/>
    </font>
    <font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7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3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72" fontId="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173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2" fontId="7" fillId="2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pane ySplit="6" topLeftCell="BM7" activePane="bottomLeft" state="frozen"/>
      <selection pane="topLeft" activeCell="A1" sqref="A1"/>
      <selection pane="bottomLeft" activeCell="Q30" sqref="Q30"/>
    </sheetView>
  </sheetViews>
  <sheetFormatPr defaultColWidth="9.33203125" defaultRowHeight="10.5"/>
  <cols>
    <col min="1" max="1" width="5.33203125" style="6" bestFit="1" customWidth="1"/>
    <col min="2" max="2" width="5.33203125" style="7" bestFit="1" customWidth="1"/>
    <col min="3" max="3" width="38.33203125" style="8" bestFit="1" customWidth="1"/>
    <col min="4" max="4" width="14" style="9" bestFit="1" customWidth="1"/>
    <col min="5" max="5" width="5.16015625" style="10" bestFit="1" customWidth="1"/>
    <col min="6" max="6" width="9.33203125" style="10" customWidth="1"/>
    <col min="7" max="7" width="7.83203125" style="10" customWidth="1"/>
    <col min="8" max="8" width="15" style="11" bestFit="1" customWidth="1"/>
    <col min="9" max="9" width="7.5" style="12" bestFit="1" customWidth="1"/>
    <col min="10" max="10" width="9.66015625" style="19" bestFit="1" customWidth="1"/>
    <col min="11" max="11" width="7.83203125" style="9" customWidth="1"/>
    <col min="12" max="12" width="9.33203125" style="13" bestFit="1" customWidth="1"/>
    <col min="13" max="13" width="10.33203125" style="13" bestFit="1" customWidth="1"/>
    <col min="14" max="14" width="15" style="13" bestFit="1" customWidth="1"/>
    <col min="15" max="15" width="10.33203125" style="13" bestFit="1" customWidth="1"/>
    <col min="16" max="16" width="16.16015625" style="9" bestFit="1" customWidth="1"/>
    <col min="17" max="17" width="15.5" style="9" bestFit="1" customWidth="1"/>
    <col min="18" max="18" width="16.16015625" style="9" bestFit="1" customWidth="1"/>
    <col min="19" max="16384" width="9.33203125" style="9" customWidth="1"/>
  </cols>
  <sheetData>
    <row r="1" spans="1:15" ht="39" customHeight="1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7.25" customHeight="1">
      <c r="A2" s="41" t="s">
        <v>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2:15" ht="10.5">
      <c r="L3" s="20" t="s">
        <v>9</v>
      </c>
      <c r="M3" s="21" t="s">
        <v>57</v>
      </c>
      <c r="N3" s="20" t="s">
        <v>10</v>
      </c>
      <c r="O3" s="21" t="s">
        <v>56</v>
      </c>
    </row>
    <row r="4" ht="3" customHeight="1"/>
    <row r="5" spans="1:15" ht="10.5">
      <c r="A5" s="22" t="s">
        <v>12</v>
      </c>
      <c r="B5" s="23" t="s">
        <v>2</v>
      </c>
      <c r="C5" s="24" t="s">
        <v>0</v>
      </c>
      <c r="D5" s="24" t="s">
        <v>1</v>
      </c>
      <c r="E5" s="22" t="s">
        <v>16</v>
      </c>
      <c r="F5" s="22" t="s">
        <v>3</v>
      </c>
      <c r="G5" s="42" t="s">
        <v>14</v>
      </c>
      <c r="H5" s="43"/>
      <c r="I5" s="44"/>
      <c r="J5" s="25" t="s">
        <v>6</v>
      </c>
      <c r="K5" s="42" t="s">
        <v>15</v>
      </c>
      <c r="L5" s="43"/>
      <c r="M5" s="44"/>
      <c r="N5" s="42" t="s">
        <v>8</v>
      </c>
      <c r="O5" s="44"/>
    </row>
    <row r="6" spans="1:15" ht="10.5">
      <c r="A6" s="22"/>
      <c r="B6" s="23" t="s">
        <v>12</v>
      </c>
      <c r="C6" s="24"/>
      <c r="D6" s="26"/>
      <c r="E6" s="22"/>
      <c r="F6" s="22" t="s">
        <v>13</v>
      </c>
      <c r="G6" s="22" t="s">
        <v>11</v>
      </c>
      <c r="H6" s="27" t="s">
        <v>58</v>
      </c>
      <c r="I6" s="28" t="s">
        <v>5</v>
      </c>
      <c r="J6" s="25" t="s">
        <v>7</v>
      </c>
      <c r="K6" s="29" t="s">
        <v>11</v>
      </c>
      <c r="L6" s="28" t="s">
        <v>4</v>
      </c>
      <c r="M6" s="28" t="s">
        <v>5</v>
      </c>
      <c r="N6" s="28" t="s">
        <v>58</v>
      </c>
      <c r="O6" s="28" t="s">
        <v>5</v>
      </c>
    </row>
    <row r="7" ht="3" customHeight="1"/>
    <row r="8" spans="1:15" ht="15" customHeight="1">
      <c r="A8" s="32">
        <v>1</v>
      </c>
      <c r="B8" s="33">
        <v>1</v>
      </c>
      <c r="C8" s="34" t="s">
        <v>20</v>
      </c>
      <c r="D8" s="35" t="s">
        <v>21</v>
      </c>
      <c r="E8" s="36" t="s">
        <v>22</v>
      </c>
      <c r="F8" s="36">
        <v>4</v>
      </c>
      <c r="G8" s="36">
        <v>36</v>
      </c>
      <c r="H8" s="37">
        <v>2482361</v>
      </c>
      <c r="I8" s="37">
        <v>19220</v>
      </c>
      <c r="J8" s="38">
        <v>-0.003243204608988459</v>
      </c>
      <c r="K8" s="39">
        <v>39</v>
      </c>
      <c r="L8" s="40">
        <v>2917770</v>
      </c>
      <c r="M8" s="40">
        <v>21823</v>
      </c>
      <c r="N8" s="40">
        <v>14621669</v>
      </c>
      <c r="O8" s="40">
        <v>111386</v>
      </c>
    </row>
    <row r="9" spans="1:15" ht="15" customHeight="1">
      <c r="A9" s="32">
        <v>2</v>
      </c>
      <c r="B9" s="33">
        <v>2</v>
      </c>
      <c r="C9" s="34" t="s">
        <v>53</v>
      </c>
      <c r="D9" s="35" t="s">
        <v>23</v>
      </c>
      <c r="E9" s="36" t="s">
        <v>24</v>
      </c>
      <c r="F9" s="36">
        <v>2</v>
      </c>
      <c r="G9" s="36">
        <v>29</v>
      </c>
      <c r="H9" s="37">
        <v>1787965</v>
      </c>
      <c r="I9" s="37">
        <v>14446</v>
      </c>
      <c r="J9" s="38">
        <v>-0.13597205288457123</v>
      </c>
      <c r="K9" s="39">
        <v>29</v>
      </c>
      <c r="L9" s="40">
        <v>2751598</v>
      </c>
      <c r="M9" s="40">
        <v>23340</v>
      </c>
      <c r="N9" s="40">
        <v>4566783</v>
      </c>
      <c r="O9" s="40">
        <v>38347</v>
      </c>
    </row>
    <row r="10" spans="1:15" ht="15" customHeight="1">
      <c r="A10" s="32">
        <v>3</v>
      </c>
      <c r="B10" s="33">
        <v>31</v>
      </c>
      <c r="C10" s="34" t="s">
        <v>25</v>
      </c>
      <c r="D10" s="35" t="s">
        <v>21</v>
      </c>
      <c r="E10" s="36" t="s">
        <v>22</v>
      </c>
      <c r="F10" s="36">
        <v>1</v>
      </c>
      <c r="G10" s="36">
        <v>25</v>
      </c>
      <c r="H10" s="37">
        <v>1699726</v>
      </c>
      <c r="I10" s="37">
        <v>13856</v>
      </c>
      <c r="J10" s="38">
        <v>85.32432706957847</v>
      </c>
      <c r="K10" s="39">
        <v>3</v>
      </c>
      <c r="L10" s="40">
        <v>24010</v>
      </c>
      <c r="M10" s="40">
        <v>211</v>
      </c>
      <c r="N10" s="40">
        <v>1723736</v>
      </c>
      <c r="O10" s="40">
        <v>14067</v>
      </c>
    </row>
    <row r="11" spans="1:15" ht="15" customHeight="1">
      <c r="A11" s="32">
        <v>4</v>
      </c>
      <c r="B11" s="33">
        <v>3</v>
      </c>
      <c r="C11" s="34" t="s">
        <v>26</v>
      </c>
      <c r="D11" s="35" t="s">
        <v>27</v>
      </c>
      <c r="E11" s="36" t="s">
        <v>22</v>
      </c>
      <c r="F11" s="36">
        <v>7</v>
      </c>
      <c r="G11" s="36">
        <v>36</v>
      </c>
      <c r="H11" s="37">
        <v>1239508</v>
      </c>
      <c r="I11" s="37">
        <v>10782</v>
      </c>
      <c r="J11" s="38">
        <v>-0.07256609093058544</v>
      </c>
      <c r="K11" s="39">
        <v>34</v>
      </c>
      <c r="L11" s="40">
        <v>1867402</v>
      </c>
      <c r="M11" s="40">
        <v>15787</v>
      </c>
      <c r="N11" s="40">
        <v>22826452</v>
      </c>
      <c r="O11" s="40">
        <v>192739</v>
      </c>
    </row>
    <row r="12" spans="1:15" ht="15" customHeight="1">
      <c r="A12" s="32">
        <v>5</v>
      </c>
      <c r="B12" s="33">
        <v>44</v>
      </c>
      <c r="C12" s="34" t="s">
        <v>52</v>
      </c>
      <c r="D12" s="35" t="s">
        <v>27</v>
      </c>
      <c r="E12" s="36" t="s">
        <v>24</v>
      </c>
      <c r="F12" s="36">
        <v>1</v>
      </c>
      <c r="G12" s="36">
        <v>24</v>
      </c>
      <c r="H12" s="37">
        <v>1210283</v>
      </c>
      <c r="I12" s="37">
        <v>11357</v>
      </c>
      <c r="J12" s="38">
        <v>134.42385588004925</v>
      </c>
      <c r="K12" s="39">
        <v>1</v>
      </c>
      <c r="L12" s="40">
        <v>8937</v>
      </c>
      <c r="M12" s="40">
        <v>171</v>
      </c>
      <c r="N12" s="40">
        <v>1219220</v>
      </c>
      <c r="O12" s="40">
        <v>11528</v>
      </c>
    </row>
    <row r="13" spans="1:15" ht="15" customHeight="1">
      <c r="A13" s="32">
        <v>6</v>
      </c>
      <c r="B13" s="33">
        <v>4</v>
      </c>
      <c r="C13" s="34" t="s">
        <v>28</v>
      </c>
      <c r="D13" s="35" t="s">
        <v>21</v>
      </c>
      <c r="E13" s="36" t="s">
        <v>24</v>
      </c>
      <c r="F13" s="36">
        <v>3</v>
      </c>
      <c r="G13" s="36">
        <v>27</v>
      </c>
      <c r="H13" s="37">
        <v>824678</v>
      </c>
      <c r="I13" s="37">
        <v>7053</v>
      </c>
      <c r="J13" s="38">
        <v>-0.05132549939893822</v>
      </c>
      <c r="K13" s="39">
        <v>28</v>
      </c>
      <c r="L13" s="40">
        <v>1250115</v>
      </c>
      <c r="M13" s="40">
        <v>10599</v>
      </c>
      <c r="N13" s="40">
        <v>3708453</v>
      </c>
      <c r="O13" s="40">
        <v>34079</v>
      </c>
    </row>
    <row r="14" spans="1:15" ht="15" customHeight="1">
      <c r="A14" s="32">
        <v>7</v>
      </c>
      <c r="B14" s="33"/>
      <c r="C14" s="34" t="s">
        <v>29</v>
      </c>
      <c r="D14" s="35" t="s">
        <v>30</v>
      </c>
      <c r="E14" s="36" t="s">
        <v>31</v>
      </c>
      <c r="F14" s="36">
        <v>1</v>
      </c>
      <c r="G14" s="36">
        <v>18</v>
      </c>
      <c r="H14" s="37">
        <v>808293</v>
      </c>
      <c r="I14" s="37">
        <v>5177</v>
      </c>
      <c r="J14" s="38"/>
      <c r="K14" s="39"/>
      <c r="L14" s="40"/>
      <c r="M14" s="40"/>
      <c r="N14" s="40">
        <v>808293</v>
      </c>
      <c r="O14" s="40">
        <v>5177</v>
      </c>
    </row>
    <row r="15" spans="1:15" ht="15" customHeight="1">
      <c r="A15" s="32">
        <f>SUM(A14+1)</f>
        <v>8</v>
      </c>
      <c r="B15" s="33">
        <v>8</v>
      </c>
      <c r="C15" s="34" t="s">
        <v>33</v>
      </c>
      <c r="D15" s="35" t="s">
        <v>27</v>
      </c>
      <c r="E15" s="36" t="s">
        <v>22</v>
      </c>
      <c r="F15" s="36">
        <v>15</v>
      </c>
      <c r="G15" s="36">
        <v>27</v>
      </c>
      <c r="H15" s="37">
        <v>638341</v>
      </c>
      <c r="I15" s="37">
        <v>6315</v>
      </c>
      <c r="J15" s="38">
        <v>0.1702672577209212</v>
      </c>
      <c r="K15" s="39">
        <v>28</v>
      </c>
      <c r="L15" s="40">
        <v>620558</v>
      </c>
      <c r="M15" s="40">
        <v>6029</v>
      </c>
      <c r="N15" s="40">
        <v>96217733</v>
      </c>
      <c r="O15" s="40">
        <v>704619</v>
      </c>
    </row>
    <row r="16" spans="1:15" ht="15" customHeight="1">
      <c r="A16" s="32">
        <f aca="true" t="shared" si="0" ref="A16:A27">SUM(A15+1)</f>
        <v>9</v>
      </c>
      <c r="B16" s="33">
        <v>7</v>
      </c>
      <c r="C16" s="34" t="s">
        <v>34</v>
      </c>
      <c r="D16" s="35" t="s">
        <v>21</v>
      </c>
      <c r="E16" s="36" t="s">
        <v>22</v>
      </c>
      <c r="F16" s="36">
        <v>8</v>
      </c>
      <c r="G16" s="36">
        <v>29</v>
      </c>
      <c r="H16" s="37">
        <v>617965</v>
      </c>
      <c r="I16" s="37">
        <v>5650</v>
      </c>
      <c r="J16" s="38">
        <v>0.004762322855897866</v>
      </c>
      <c r="K16" s="39">
        <v>31</v>
      </c>
      <c r="L16" s="40">
        <v>704462</v>
      </c>
      <c r="M16" s="40">
        <v>6185</v>
      </c>
      <c r="N16" s="40">
        <v>23052968</v>
      </c>
      <c r="O16" s="40">
        <v>172525</v>
      </c>
    </row>
    <row r="17" spans="1:15" ht="15" customHeight="1">
      <c r="A17" s="32">
        <f t="shared" si="0"/>
        <v>10</v>
      </c>
      <c r="B17" s="33">
        <v>5</v>
      </c>
      <c r="C17" s="34" t="s">
        <v>35</v>
      </c>
      <c r="D17" s="35" t="s">
        <v>36</v>
      </c>
      <c r="E17" s="36" t="s">
        <v>22</v>
      </c>
      <c r="F17" s="36">
        <v>4</v>
      </c>
      <c r="G17" s="36">
        <v>21</v>
      </c>
      <c r="H17" s="37">
        <v>538405</v>
      </c>
      <c r="I17" s="37">
        <v>4562</v>
      </c>
      <c r="J17" s="38">
        <v>-0.2908408147352005</v>
      </c>
      <c r="K17" s="39">
        <v>20</v>
      </c>
      <c r="L17" s="40">
        <v>1048264</v>
      </c>
      <c r="M17" s="40">
        <v>8692</v>
      </c>
      <c r="N17" s="40">
        <v>6534337</v>
      </c>
      <c r="O17" s="40">
        <v>56786</v>
      </c>
    </row>
    <row r="18" spans="1:15" ht="15" customHeight="1">
      <c r="A18" s="32">
        <f t="shared" si="0"/>
        <v>11</v>
      </c>
      <c r="B18" s="33">
        <v>6</v>
      </c>
      <c r="C18" s="34" t="s">
        <v>54</v>
      </c>
      <c r="D18" s="35" t="s">
        <v>23</v>
      </c>
      <c r="E18" s="36" t="s">
        <v>37</v>
      </c>
      <c r="F18" s="36">
        <v>5</v>
      </c>
      <c r="G18" s="36">
        <v>33</v>
      </c>
      <c r="H18" s="37">
        <v>410923</v>
      </c>
      <c r="I18" s="37">
        <v>4113</v>
      </c>
      <c r="J18" s="38">
        <v>-0.35847710458158155</v>
      </c>
      <c r="K18" s="39">
        <v>42</v>
      </c>
      <c r="L18" s="40">
        <v>894973</v>
      </c>
      <c r="M18" s="40">
        <v>8561</v>
      </c>
      <c r="N18" s="40">
        <v>7097848</v>
      </c>
      <c r="O18" s="40">
        <v>63356</v>
      </c>
    </row>
    <row r="19" spans="1:15" ht="15" customHeight="1">
      <c r="A19" s="32">
        <f t="shared" si="0"/>
        <v>12</v>
      </c>
      <c r="B19" s="33">
        <v>10</v>
      </c>
      <c r="C19" s="34" t="s">
        <v>38</v>
      </c>
      <c r="D19" s="35" t="s">
        <v>39</v>
      </c>
      <c r="E19" s="36" t="s">
        <v>22</v>
      </c>
      <c r="F19" s="36">
        <v>3</v>
      </c>
      <c r="G19" s="36">
        <v>21</v>
      </c>
      <c r="H19" s="37">
        <v>350358</v>
      </c>
      <c r="I19" s="37">
        <v>2280</v>
      </c>
      <c r="J19" s="38">
        <v>-0.22723783812397438</v>
      </c>
      <c r="K19" s="39">
        <v>26</v>
      </c>
      <c r="L19" s="40">
        <v>608593</v>
      </c>
      <c r="M19" s="40">
        <v>3712</v>
      </c>
      <c r="N19" s="40">
        <v>1833389</v>
      </c>
      <c r="O19" s="40">
        <v>11252</v>
      </c>
    </row>
    <row r="20" spans="1:15" ht="15" customHeight="1">
      <c r="A20" s="32">
        <f t="shared" si="0"/>
        <v>13</v>
      </c>
      <c r="B20" s="33">
        <v>9</v>
      </c>
      <c r="C20" s="34" t="s">
        <v>40</v>
      </c>
      <c r="D20" s="35" t="s">
        <v>41</v>
      </c>
      <c r="E20" s="36" t="s">
        <v>22</v>
      </c>
      <c r="F20" s="36">
        <v>3</v>
      </c>
      <c r="G20" s="36">
        <v>16</v>
      </c>
      <c r="H20" s="37">
        <v>331477</v>
      </c>
      <c r="I20" s="37">
        <v>2659</v>
      </c>
      <c r="J20" s="38">
        <v>-0.38132575319250595</v>
      </c>
      <c r="K20" s="39">
        <v>18</v>
      </c>
      <c r="L20" s="40">
        <v>715407</v>
      </c>
      <c r="M20" s="40">
        <v>5838</v>
      </c>
      <c r="N20" s="40">
        <v>2170500</v>
      </c>
      <c r="O20" s="40">
        <v>18789</v>
      </c>
    </row>
    <row r="21" spans="1:15" ht="15" customHeight="1">
      <c r="A21" s="32">
        <f t="shared" si="0"/>
        <v>14</v>
      </c>
      <c r="B21" s="33">
        <v>13</v>
      </c>
      <c r="C21" s="34" t="s">
        <v>42</v>
      </c>
      <c r="D21" s="35" t="s">
        <v>21</v>
      </c>
      <c r="E21" s="36" t="s">
        <v>22</v>
      </c>
      <c r="F21" s="36">
        <v>2</v>
      </c>
      <c r="G21" s="36">
        <v>9</v>
      </c>
      <c r="H21" s="37">
        <v>244103</v>
      </c>
      <c r="I21" s="37">
        <v>2003</v>
      </c>
      <c r="J21" s="38">
        <v>-0.1139283238169219</v>
      </c>
      <c r="K21" s="39">
        <v>9</v>
      </c>
      <c r="L21" s="40">
        <v>397038</v>
      </c>
      <c r="M21" s="40">
        <v>3317</v>
      </c>
      <c r="N21" s="40">
        <v>685587</v>
      </c>
      <c r="O21" s="40">
        <v>5649</v>
      </c>
    </row>
    <row r="22" spans="1:15" ht="15" customHeight="1">
      <c r="A22" s="32">
        <f t="shared" si="0"/>
        <v>15</v>
      </c>
      <c r="B22" s="33">
        <v>11</v>
      </c>
      <c r="C22" s="34" t="s">
        <v>43</v>
      </c>
      <c r="D22" s="35" t="s">
        <v>44</v>
      </c>
      <c r="E22" s="36" t="s">
        <v>22</v>
      </c>
      <c r="F22" s="36">
        <v>3</v>
      </c>
      <c r="G22" s="36">
        <v>23</v>
      </c>
      <c r="H22" s="37">
        <v>182161</v>
      </c>
      <c r="I22" s="37">
        <v>1518</v>
      </c>
      <c r="J22" s="38">
        <v>-0.5842041351100885</v>
      </c>
      <c r="K22" s="39">
        <v>24</v>
      </c>
      <c r="L22" s="40">
        <v>601481</v>
      </c>
      <c r="M22" s="40">
        <v>5066</v>
      </c>
      <c r="N22" s="40">
        <v>1966414</v>
      </c>
      <c r="O22" s="40">
        <v>17201</v>
      </c>
    </row>
    <row r="23" spans="1:15" ht="15" customHeight="1">
      <c r="A23" s="32">
        <f t="shared" si="0"/>
        <v>16</v>
      </c>
      <c r="B23" s="33">
        <v>12</v>
      </c>
      <c r="C23" s="34" t="s">
        <v>45</v>
      </c>
      <c r="D23" s="35" t="s">
        <v>21</v>
      </c>
      <c r="E23" s="36" t="s">
        <v>22</v>
      </c>
      <c r="F23" s="36">
        <v>7</v>
      </c>
      <c r="G23" s="36">
        <v>16</v>
      </c>
      <c r="H23" s="37">
        <v>157009</v>
      </c>
      <c r="I23" s="37">
        <v>1455</v>
      </c>
      <c r="J23" s="38">
        <v>-0.502511066117876</v>
      </c>
      <c r="K23" s="39">
        <v>21</v>
      </c>
      <c r="L23" s="40">
        <v>417584</v>
      </c>
      <c r="M23" s="40">
        <v>3578</v>
      </c>
      <c r="N23" s="40">
        <v>7388618</v>
      </c>
      <c r="O23" s="40">
        <v>63730</v>
      </c>
    </row>
    <row r="24" spans="1:15" ht="15" customHeight="1">
      <c r="A24" s="32">
        <f t="shared" si="0"/>
        <v>17</v>
      </c>
      <c r="B24" s="33">
        <v>16</v>
      </c>
      <c r="C24" s="34" t="s">
        <v>46</v>
      </c>
      <c r="D24" s="35" t="s">
        <v>41</v>
      </c>
      <c r="E24" s="36" t="s">
        <v>22</v>
      </c>
      <c r="F24" s="36">
        <v>13</v>
      </c>
      <c r="G24" s="36">
        <v>15</v>
      </c>
      <c r="H24" s="37">
        <v>148033</v>
      </c>
      <c r="I24" s="37">
        <v>1649</v>
      </c>
      <c r="J24" s="38">
        <v>-0.034143254211632064</v>
      </c>
      <c r="K24" s="39">
        <v>24</v>
      </c>
      <c r="L24" s="40">
        <v>176844</v>
      </c>
      <c r="M24" s="40">
        <v>1929</v>
      </c>
      <c r="N24" s="40">
        <v>72962135</v>
      </c>
      <c r="O24" s="40">
        <v>624645</v>
      </c>
    </row>
    <row r="25" spans="1:15" ht="15" customHeight="1">
      <c r="A25" s="32">
        <f t="shared" si="0"/>
        <v>18</v>
      </c>
      <c r="B25" s="33">
        <v>14</v>
      </c>
      <c r="C25" s="34" t="s">
        <v>47</v>
      </c>
      <c r="D25" s="35" t="s">
        <v>30</v>
      </c>
      <c r="E25" s="36" t="s">
        <v>48</v>
      </c>
      <c r="F25" s="36">
        <v>6</v>
      </c>
      <c r="G25" s="36">
        <v>12</v>
      </c>
      <c r="H25" s="37">
        <v>138387</v>
      </c>
      <c r="I25" s="37">
        <v>1298</v>
      </c>
      <c r="J25" s="38">
        <v>-0.13442124620022766</v>
      </c>
      <c r="K25" s="39">
        <v>14</v>
      </c>
      <c r="L25" s="40">
        <v>225287</v>
      </c>
      <c r="M25" s="40">
        <v>1939</v>
      </c>
      <c r="N25" s="40">
        <v>2626525</v>
      </c>
      <c r="O25" s="40">
        <v>22872</v>
      </c>
    </row>
    <row r="26" spans="1:15" ht="15" customHeight="1">
      <c r="A26" s="32">
        <f t="shared" si="0"/>
        <v>19</v>
      </c>
      <c r="B26" s="33"/>
      <c r="C26" s="34" t="s">
        <v>49</v>
      </c>
      <c r="D26" s="35" t="s">
        <v>21</v>
      </c>
      <c r="E26" s="36" t="s">
        <v>22</v>
      </c>
      <c r="F26" s="36">
        <v>0</v>
      </c>
      <c r="G26" s="36">
        <v>4</v>
      </c>
      <c r="H26" s="37">
        <v>127750</v>
      </c>
      <c r="I26" s="37">
        <v>788</v>
      </c>
      <c r="J26" s="38"/>
      <c r="K26" s="39"/>
      <c r="L26" s="40"/>
      <c r="M26" s="40"/>
      <c r="N26" s="40">
        <v>127750</v>
      </c>
      <c r="O26" s="40">
        <v>788</v>
      </c>
    </row>
    <row r="27" spans="1:15" ht="15" customHeight="1">
      <c r="A27" s="32">
        <f t="shared" si="0"/>
        <v>20</v>
      </c>
      <c r="B27" s="33">
        <v>15</v>
      </c>
      <c r="C27" s="34" t="s">
        <v>55</v>
      </c>
      <c r="D27" s="35" t="s">
        <v>27</v>
      </c>
      <c r="E27" s="36" t="s">
        <v>24</v>
      </c>
      <c r="F27" s="36">
        <v>8</v>
      </c>
      <c r="G27" s="36">
        <v>13</v>
      </c>
      <c r="H27" s="37">
        <v>114946</v>
      </c>
      <c r="I27" s="37">
        <v>1600</v>
      </c>
      <c r="J27" s="38">
        <v>-0.2694605450477934</v>
      </c>
      <c r="K27" s="39">
        <v>20</v>
      </c>
      <c r="L27" s="40">
        <v>210848</v>
      </c>
      <c r="M27" s="40">
        <v>2536</v>
      </c>
      <c r="N27" s="40">
        <v>4679854</v>
      </c>
      <c r="O27" s="40">
        <v>41503</v>
      </c>
    </row>
    <row r="28" spans="1:15" ht="7.5" customHeight="1">
      <c r="A28" s="1"/>
      <c r="B28" s="2"/>
      <c r="C28" s="3"/>
      <c r="D28" s="31"/>
      <c r="E28" s="15"/>
      <c r="F28" s="15"/>
      <c r="G28" s="15"/>
      <c r="H28" s="5"/>
      <c r="I28" s="5"/>
      <c r="J28" s="17"/>
      <c r="K28" s="14"/>
      <c r="L28" s="16"/>
      <c r="M28" s="16"/>
      <c r="N28" s="16"/>
      <c r="O28" s="16"/>
    </row>
    <row r="29" spans="1:15" ht="11.25" customHeight="1">
      <c r="A29" s="1"/>
      <c r="B29" s="2"/>
      <c r="C29" s="3"/>
      <c r="D29" s="14"/>
      <c r="E29" s="15"/>
      <c r="F29" s="15"/>
      <c r="G29" s="15"/>
      <c r="H29" s="5"/>
      <c r="I29" s="5"/>
      <c r="J29" s="17"/>
      <c r="K29" s="14"/>
      <c r="L29" s="16"/>
      <c r="M29" s="16"/>
      <c r="N29" s="16"/>
      <c r="O29" s="16"/>
    </row>
    <row r="30" spans="1:15" ht="10.5">
      <c r="A30" s="1"/>
      <c r="B30" s="2"/>
      <c r="C30" s="3" t="s">
        <v>50</v>
      </c>
      <c r="D30" s="31" t="s">
        <v>32</v>
      </c>
      <c r="E30" s="15" t="s">
        <v>22</v>
      </c>
      <c r="F30" s="15">
        <v>1</v>
      </c>
      <c r="G30" s="15">
        <v>7</v>
      </c>
      <c r="H30" s="5">
        <v>735172</v>
      </c>
      <c r="I30" s="5">
        <v>2389</v>
      </c>
      <c r="J30" s="17"/>
      <c r="K30" s="14"/>
      <c r="L30" s="16"/>
      <c r="M30" s="16"/>
      <c r="N30" s="16">
        <v>735172</v>
      </c>
      <c r="O30" s="16">
        <v>2389</v>
      </c>
    </row>
    <row r="31" spans="1:15" ht="7.5" customHeight="1">
      <c r="A31" s="1"/>
      <c r="B31" s="2"/>
      <c r="C31" s="3"/>
      <c r="D31" s="14"/>
      <c r="E31" s="15"/>
      <c r="F31" s="15"/>
      <c r="G31" s="15"/>
      <c r="H31" s="4"/>
      <c r="I31" s="5"/>
      <c r="J31" s="17"/>
      <c r="K31" s="14"/>
      <c r="L31" s="16"/>
      <c r="M31" s="16"/>
      <c r="N31" s="16"/>
      <c r="O31" s="16"/>
    </row>
    <row r="32" spans="2:3" ht="9" customHeight="1">
      <c r="B32" s="18" t="s">
        <v>18</v>
      </c>
      <c r="C32" s="30" t="s">
        <v>19</v>
      </c>
    </row>
  </sheetData>
  <mergeCells count="5">
    <mergeCell ref="A1:O1"/>
    <mergeCell ref="A2:O2"/>
    <mergeCell ref="K5:M5"/>
    <mergeCell ref="G5:I5"/>
    <mergeCell ref="N5:O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3"/>
  <headerFooter alignWithMargins="0">
    <oddHeader>&amp;RPage &amp;P/&amp;N</oddHeader>
    <oddFooter>&amp;RPrint date: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Film New Europe1</cp:lastModifiedBy>
  <cp:lastPrinted>2009-10-12T15:45:26Z</cp:lastPrinted>
  <dcterms:created xsi:type="dcterms:W3CDTF">2001-05-25T13:30:44Z</dcterms:created>
  <dcterms:modified xsi:type="dcterms:W3CDTF">2009-10-13T10:38:48Z</dcterms:modified>
  <cp:category/>
  <cp:version/>
  <cp:contentType/>
  <cp:contentStatus/>
</cp:coreProperties>
</file>