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<sst xmlns="http://schemas.openxmlformats.org/spreadsheetml/2006/main" count="133" uniqueCount="60">
  <si>
    <t>RESULTS of FILMS for Week 1. 1. 2009 - 7. 1. 2009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</si>
  <si>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</si>
  <si>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</si>
  <si>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</si>
  <si>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</si>
  <si>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</si>
  <si>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</si>
  <si>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</si>
  <si>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</si>
  <si>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</si>
  <si>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</si>
  <si>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</si>
  <si>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</si>
  <si>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</si>
  <si>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</si>
  <si>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</si>
  <si>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</si>
  <si>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</si>
  <si>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</si>
  <si>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</si>
  <si>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</si>
  <si>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AUSTRALIA</t>
  </si>
  <si>
    <t>Australia</t>
  </si>
  <si>
    <t>TATRAFILM</t>
  </si>
  <si>
    <t>DAY THE EARTH STOOD STILL, THE</t>
  </si>
  <si>
    <t>Deň keď sa zastavila zem</t>
  </si>
  <si>
    <t>OTHER BOLYEN GIRL, THE</t>
  </si>
  <si>
    <t>Kráľova priazeň</t>
  </si>
  <si>
    <t>Palace Pictures</t>
  </si>
  <si>
    <t>MADAGASCAR 2</t>
  </si>
  <si>
    <t>Madagaskar 2</t>
  </si>
  <si>
    <t>OPEN SEASON 2</t>
  </si>
  <si>
    <t>Lovecká sezóna 2</t>
  </si>
  <si>
    <t>DISASTER MOVIE</t>
  </si>
  <si>
    <t>NEW</t>
  </si>
  <si>
    <t>Disaster movie</t>
  </si>
  <si>
    <t>CONTINENTAL FILM</t>
  </si>
  <si>
    <t>FOUR CHRISTMAS</t>
  </si>
  <si>
    <t>Vianoce na štvrtú</t>
  </si>
  <si>
    <t>ORPHANAGE, THE</t>
  </si>
  <si>
    <t>Sirotinec</t>
  </si>
  <si>
    <t>SPI International</t>
  </si>
  <si>
    <t>HIGH SCHOOL MUSICAL 3: SENIOR YEAR</t>
  </si>
  <si>
    <t>High School Musical 3: Posledný rok</t>
  </si>
  <si>
    <t>SATURN</t>
  </si>
  <si>
    <t>PRIDE AND GLORY</t>
  </si>
  <si>
    <t>Česť a sláva</t>
  </si>
  <si>
    <t>BODY OF LIES</t>
  </si>
  <si>
    <t>Pavučina lží</t>
  </si>
  <si>
    <t>NIKO - LENTAJAN POIKA</t>
  </si>
  <si>
    <t>Niko a cesta ku hviezdam</t>
  </si>
  <si>
    <t>FORBIDDEN KINGDOM, THE</t>
  </si>
  <si>
    <t>Zakázané kráľovstvo</t>
  </si>
  <si>
    <t>Total Prints:</t>
  </si>
  <si>
    <t>RESULTS of FILMS for Week 1. 1. 2009 - 7. 1. 2009 Nationwide (incl. Bratislava)</t>
  </si>
  <si>
    <t>TAKEN</t>
  </si>
  <si>
    <t>96 hodín</t>
  </si>
  <si>
    <t>MAGIC BOX</t>
  </si>
  <si>
    <t>2 DAYS IN PARIS</t>
  </si>
  <si>
    <t>2 dni v Paríži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</si>
</sst>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9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02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</row>
    <row r="3" spans="1:20" ht="11.25" customHeight="1">
      <c r="A3" s="7">
        <v>1</v>
      </c>
      <c r="B3" s="3" t="s">
        <v>21</v>
      </c>
      <c r="C3" s="6">
        <v>39807</v>
      </c>
      <c r="D3" s="14">
        <v>5</v>
      </c>
      <c r="E3" s="15">
        <v>70</v>
      </c>
      <c r="F3" s="15">
        <v>3302</v>
      </c>
      <c r="G3" s="4">
        <v>17657.08</v>
      </c>
      <c r="H3" s="4">
        <v>6024</v>
      </c>
      <c r="I3" s="4">
        <v>31880.641043616808</v>
      </c>
      <c r="J3" s="2">
        <v>5.347389460932768</v>
      </c>
      <c r="K3" s="2">
        <v>47.17142857142857</v>
      </c>
      <c r="L3" s="2">
        <v>660.4</v>
      </c>
      <c r="M3" s="2">
        <v>3531.416</v>
      </c>
      <c r="N3" s="1">
        <v>0.1814983784972242</v>
      </c>
      <c r="O3" s="1">
        <v>0.1903911816405808</v>
      </c>
      <c r="P3" s="1">
        <v>0.21</v>
      </c>
      <c r="Q3" s="1">
        <v>0.24</v>
      </c>
      <c r="R3" s="5">
        <v>2</v>
      </c>
      <c r="S3" s="9" t="s">
        <v>22</v>
      </c>
      <c r="T3" s="8" t="s">
        <v>23</v>
      </c>
    </row>
    <row r="4" spans="1:20" ht="11.25" customHeight="1">
      <c r="A4" s="7">
        <v>2</v>
      </c>
      <c r="B4" s="3" t="s">
        <v>24</v>
      </c>
      <c r="C4" s="6">
        <v>39793</v>
      </c>
      <c r="D4" s="14">
        <v>5</v>
      </c>
      <c r="E4" s="15">
        <v>66</v>
      </c>
      <c r="F4" s="15">
        <v>2184</v>
      </c>
      <c r="G4" s="4">
        <v>11767.58</v>
      </c>
      <c r="H4" s="4">
        <v>12967</v>
      </c>
      <c r="I4" s="4">
        <v>67742.05387638585</v>
      </c>
      <c r="J4" s="2">
        <v>5.38808608058608</v>
      </c>
      <c r="K4" s="2">
        <v>33.09090909090909</v>
      </c>
      <c r="L4" s="2">
        <v>436.8</v>
      </c>
      <c r="M4" s="2">
        <v>2353.516</v>
      </c>
      <c r="N4" s="1">
        <v>0.12004617160446325</v>
      </c>
      <c r="O4" s="1">
        <v>0.12688640824247643</v>
      </c>
      <c r="P4" s="1">
        <v>0</v>
      </c>
      <c r="Q4" s="1">
        <v>0.04</v>
      </c>
      <c r="R4" s="5">
        <v>4</v>
      </c>
      <c r="S4" s="9" t="s">
        <v>25</v>
      </c>
      <c r="T4" s="8" t="s">
        <v>23</v>
      </c>
    </row>
    <row r="5" spans="1:20" ht="11.25" customHeight="1">
      <c r="A5" s="7">
        <v>3</v>
      </c>
      <c r="B5" s="3" t="s">
        <v>26</v>
      </c>
      <c r="C5" s="6">
        <v>39800</v>
      </c>
      <c r="D5" s="14">
        <v>2</v>
      </c>
      <c r="E5" s="15">
        <v>55</v>
      </c>
      <c r="F5" s="15">
        <v>2205</v>
      </c>
      <c r="G5" s="4">
        <v>11612.98</v>
      </c>
      <c r="H5" s="4">
        <v>6971</v>
      </c>
      <c r="I5" s="4">
        <v>26484.253982606388</v>
      </c>
      <c r="J5" s="2">
        <v>5.266657596371882</v>
      </c>
      <c r="K5" s="2">
        <v>40.09090909090909</v>
      </c>
      <c r="L5" s="2">
        <v>1102.5</v>
      </c>
      <c r="M5" s="2">
        <v>5806.49</v>
      </c>
      <c r="N5" s="1">
        <v>0.12120046171604464</v>
      </c>
      <c r="O5" s="1">
        <v>0.12521940120158212</v>
      </c>
      <c r="P5" s="1">
        <v>-0.04</v>
      </c>
      <c r="Q5" s="1">
        <v>0.59</v>
      </c>
      <c r="R5" s="5">
        <v>3</v>
      </c>
      <c r="S5" s="9" t="s">
        <v>27</v>
      </c>
      <c r="T5" s="8" t="s">
        <v>28</v>
      </c>
    </row>
    <row r="6" spans="1:20" ht="11.25" customHeight="1">
      <c r="A6" s="7">
        <v>4</v>
      </c>
      <c r="B6" s="3" t="s">
        <v>29</v>
      </c>
      <c r="C6" s="6">
        <v>39765</v>
      </c>
      <c r="D6" s="14">
        <v>6</v>
      </c>
      <c r="E6" s="15">
        <v>64</v>
      </c>
      <c r="F6" s="15">
        <v>2069</v>
      </c>
      <c r="G6" s="4">
        <v>10109.12</v>
      </c>
      <c r="H6" s="4">
        <v>69473</v>
      </c>
      <c r="I6" s="4">
        <v>329597.4689344752</v>
      </c>
      <c r="J6" s="2">
        <v>4.885993233446109</v>
      </c>
      <c r="K6" s="2">
        <v>32.328125</v>
      </c>
      <c r="L6" s="2">
        <v>344.8333333333333</v>
      </c>
      <c r="M6" s="2">
        <v>1684.8533333333332</v>
      </c>
      <c r="N6" s="1">
        <v>0.11372505908866047</v>
      </c>
      <c r="O6" s="1">
        <v>0.10900371421245346</v>
      </c>
      <c r="P6" s="1">
        <v>0.03</v>
      </c>
      <c r="Q6" s="1">
        <v>0.05</v>
      </c>
      <c r="R6" s="5">
        <v>8</v>
      </c>
      <c r="S6" s="9" t="s">
        <v>30</v>
      </c>
      <c r="T6" s="8" t="s">
        <v>23</v>
      </c>
    </row>
    <row r="7" spans="1:20" ht="11.25" customHeight="1">
      <c r="A7" s="7">
        <v>5</v>
      </c>
      <c r="B7" s="3" t="s">
        <v>31</v>
      </c>
      <c r="C7" s="6">
        <v>39800</v>
      </c>
      <c r="D7" s="14">
        <v>3</v>
      </c>
      <c r="E7" s="15">
        <v>45</v>
      </c>
      <c r="F7" s="15">
        <v>1811</v>
      </c>
      <c r="G7" s="4">
        <v>8619.7</v>
      </c>
      <c r="H7" s="4">
        <v>6038</v>
      </c>
      <c r="I7" s="4">
        <v>28767.41293898958</v>
      </c>
      <c r="J7" s="2">
        <v>4.759635560463833</v>
      </c>
      <c r="K7" s="2">
        <v>40.24444444444445</v>
      </c>
      <c r="L7" s="2">
        <v>603.6666666666666</v>
      </c>
      <c r="M7" s="2">
        <v>2873.2333333333336</v>
      </c>
      <c r="N7" s="1">
        <v>0.09954378057494641</v>
      </c>
      <c r="O7" s="1">
        <v>0.09294372956272012</v>
      </c>
      <c r="P7" s="1">
        <v>-0.02</v>
      </c>
      <c r="Q7" s="1">
        <v>-0.01</v>
      </c>
      <c r="R7" s="5">
        <v>3</v>
      </c>
      <c r="S7" s="9" t="s">
        <v>32</v>
      </c>
      <c r="T7" s="8" t="s">
        <v>23</v>
      </c>
    </row>
    <row r="8" spans="1:20" ht="11.25" customHeight="1">
      <c r="A8" s="7">
        <v>6</v>
      </c>
      <c r="B8" s="3" t="s">
        <v>33</v>
      </c>
      <c r="C8" s="6">
        <v>39814</v>
      </c>
      <c r="D8" s="14">
        <v>2</v>
      </c>
      <c r="E8" s="15">
        <v>42</v>
      </c>
      <c r="F8" s="15">
        <v>1266</v>
      </c>
      <c r="G8" s="4">
        <v>6345.61</v>
      </c>
      <c r="H8" s="4">
        <v>1266</v>
      </c>
      <c r="I8" s="4">
        <v>6345.61</v>
      </c>
      <c r="J8" s="2">
        <v>5.012330173775672</v>
      </c>
      <c r="K8" s="2">
        <v>30.142857142857142</v>
      </c>
      <c r="L8" s="2">
        <v>633</v>
      </c>
      <c r="M8" s="2">
        <v>3172.8050000000003</v>
      </c>
      <c r="N8" s="1">
        <v>0.06958720386962018</v>
      </c>
      <c r="O8" s="1">
        <v>0.0684228754771619</v>
      </c>
      <c r="P8" s="1" t="s">
        <v>34</v>
      </c>
      <c r="Q8" s="1" t="s">
        <v>34</v>
      </c>
      <c r="R8" s="5">
        <v>1</v>
      </c>
      <c r="S8" s="9" t="s">
        <v>35</v>
      </c>
      <c r="T8" s="8" t="s">
        <v>36</v>
      </c>
    </row>
    <row r="9" spans="1:20" ht="11.25" customHeight="1">
      <c r="A9" s="7">
        <v>7</v>
      </c>
      <c r="B9" s="3" t="s">
        <v>37</v>
      </c>
      <c r="C9" s="6">
        <v>39793</v>
      </c>
      <c r="D9" s="14">
        <v>2</v>
      </c>
      <c r="E9" s="15">
        <v>31</v>
      </c>
      <c r="F9" s="15">
        <v>1083</v>
      </c>
      <c r="G9" s="4">
        <v>5711.74</v>
      </c>
      <c r="H9" s="4">
        <v>6243</v>
      </c>
      <c r="I9" s="4">
        <v>27741.514945230036</v>
      </c>
      <c r="J9" s="2">
        <v>5.273998153277931</v>
      </c>
      <c r="K9" s="2">
        <v>34.935483870967744</v>
      </c>
      <c r="L9" s="2">
        <v>541.5</v>
      </c>
      <c r="M9" s="2">
        <v>2855.87</v>
      </c>
      <c r="N9" s="1">
        <v>0.05952839004012532</v>
      </c>
      <c r="O9" s="1">
        <v>0.061588038782390456</v>
      </c>
      <c r="P9" s="1">
        <v>0.59</v>
      </c>
      <c r="Q9" s="1">
        <v>0.63</v>
      </c>
      <c r="R9" s="5">
        <v>4</v>
      </c>
      <c r="S9" s="9" t="s">
        <v>38</v>
      </c>
      <c r="T9" s="8" t="s">
        <v>36</v>
      </c>
    </row>
    <row r="10" spans="1:20" ht="11.25" customHeight="1">
      <c r="A10" s="7">
        <v>8</v>
      </c>
      <c r="B10" s="3" t="s">
        <v>39</v>
      </c>
      <c r="C10" s="6">
        <v>39793</v>
      </c>
      <c r="D10" s="14">
        <v>4</v>
      </c>
      <c r="E10" s="15">
        <v>49</v>
      </c>
      <c r="F10" s="15">
        <v>1230</v>
      </c>
      <c r="G10" s="4">
        <v>5571.81</v>
      </c>
      <c r="H10" s="4">
        <v>4251</v>
      </c>
      <c r="I10" s="4">
        <v>19944.67729071234</v>
      </c>
      <c r="J10" s="2">
        <v>4.529926829268292</v>
      </c>
      <c r="K10" s="2">
        <v>25.102040816326532</v>
      </c>
      <c r="L10" s="2">
        <v>307.5</v>
      </c>
      <c r="M10" s="2">
        <v>1392.9524999999999</v>
      </c>
      <c r="N10" s="1">
        <v>0.06760842082119496</v>
      </c>
      <c r="O10" s="1">
        <v>0.06007921410430288</v>
      </c>
      <c r="P10" s="1">
        <v>0.74</v>
      </c>
      <c r="Q10" s="1">
        <v>0.6</v>
      </c>
      <c r="R10" s="5">
        <v>4</v>
      </c>
      <c r="S10" s="9" t="s">
        <v>40</v>
      </c>
      <c r="T10" s="8" t="s">
        <v>41</v>
      </c>
    </row>
    <row r="11" spans="1:20" ht="11.25" customHeight="1">
      <c r="A11" s="7">
        <v>9</v>
      </c>
      <c r="B11" s="3" t="s">
        <v>42</v>
      </c>
      <c r="C11" s="6">
        <v>39779</v>
      </c>
      <c r="D11" s="14">
        <v>2</v>
      </c>
      <c r="E11" s="15">
        <v>22</v>
      </c>
      <c r="F11" s="15">
        <v>962</v>
      </c>
      <c r="G11" s="4">
        <v>4498.64</v>
      </c>
      <c r="H11" s="4">
        <v>14896</v>
      </c>
      <c r="I11" s="4">
        <v>68462.09349531966</v>
      </c>
      <c r="J11" s="2">
        <v>4.676340956340956</v>
      </c>
      <c r="K11" s="2">
        <v>43.72727272727273</v>
      </c>
      <c r="L11" s="2">
        <v>481</v>
      </c>
      <c r="M11" s="2">
        <v>2249.32</v>
      </c>
      <c r="N11" s="1">
        <v>0.052877480349585004</v>
      </c>
      <c r="O11" s="1">
        <v>0.048507532693717326</v>
      </c>
      <c r="P11" s="1">
        <v>-0.2</v>
      </c>
      <c r="Q11" s="1">
        <v>-0.21</v>
      </c>
      <c r="R11" s="5">
        <v>6</v>
      </c>
      <c r="S11" s="9" t="s">
        <v>43</v>
      </c>
      <c r="T11" s="8" t="s">
        <v>44</v>
      </c>
    </row>
    <row r="12" spans="1:20" ht="11.25" customHeight="1">
      <c r="A12" s="7">
        <v>10</v>
      </c>
      <c r="B12" s="3" t="s">
        <v>45</v>
      </c>
      <c r="C12" s="6">
        <v>39800</v>
      </c>
      <c r="D12" s="14">
        <v>1</v>
      </c>
      <c r="E12" s="15">
        <v>20</v>
      </c>
      <c r="F12" s="15">
        <v>771</v>
      </c>
      <c r="G12" s="4">
        <v>4085.16</v>
      </c>
      <c r="H12" s="4">
        <v>1492</v>
      </c>
      <c r="I12" s="4">
        <v>7891.772228639713</v>
      </c>
      <c r="J12" s="2">
        <v>5.29852140077821</v>
      </c>
      <c r="K12" s="2">
        <v>38.55</v>
      </c>
      <c r="L12" s="2">
        <v>771</v>
      </c>
      <c r="M12" s="2">
        <v>4085.16</v>
      </c>
      <c r="N12" s="1">
        <v>0.04237893695377343</v>
      </c>
      <c r="O12" s="1">
        <v>0.044049097562611425</v>
      </c>
      <c r="P12" s="1">
        <v>3.04</v>
      </c>
      <c r="Q12" s="1">
        <v>3.1</v>
      </c>
      <c r="R12" s="5">
        <v>3</v>
      </c>
      <c r="S12" s="9" t="s">
        <v>46</v>
      </c>
      <c r="T12" s="8" t="s">
        <v>36</v>
      </c>
    </row>
    <row r="13" spans="1:20" ht="11.25" customHeight="1">
      <c r="A13" s="7">
        <v>11</v>
      </c>
      <c r="B13" s="3" t="s">
        <v>47</v>
      </c>
      <c r="C13" s="6">
        <v>39779</v>
      </c>
      <c r="D13" s="14">
        <v>1</v>
      </c>
      <c r="E13" s="15">
        <v>7</v>
      </c>
      <c r="F13" s="15">
        <v>627</v>
      </c>
      <c r="G13" s="4">
        <v>3464.16</v>
      </c>
      <c r="H13" s="4">
        <v>6375</v>
      </c>
      <c r="I13" s="4">
        <v>32078.04833565691</v>
      </c>
      <c r="J13" s="2">
        <v>5.524976076555024</v>
      </c>
      <c r="K13" s="2">
        <v>89.57142857142857</v>
      </c>
      <c r="L13" s="2">
        <v>627</v>
      </c>
      <c r="M13" s="2">
        <v>3464.16</v>
      </c>
      <c r="N13" s="1">
        <v>0.034463804760072554</v>
      </c>
      <c r="O13" s="1">
        <v>0.03735303435177472</v>
      </c>
      <c r="P13" s="1">
        <v>1.79</v>
      </c>
      <c r="Q13" s="1">
        <v>1.95</v>
      </c>
      <c r="R13" s="5">
        <v>6</v>
      </c>
      <c r="S13" s="9" t="s">
        <v>48</v>
      </c>
      <c r="T13" s="8" t="s">
        <v>36</v>
      </c>
    </row>
    <row r="14" spans="1:20" ht="11.25" customHeight="1">
      <c r="A14" s="7">
        <v>12</v>
      </c>
      <c r="B14" s="3" t="s">
        <v>49</v>
      </c>
      <c r="C14" s="6">
        <v>39786</v>
      </c>
      <c r="D14" s="14">
        <v>2</v>
      </c>
      <c r="E14" s="15">
        <v>24</v>
      </c>
      <c r="F14" s="15">
        <v>453</v>
      </c>
      <c r="G14" s="4">
        <v>2108.9</v>
      </c>
      <c r="H14" s="4">
        <v>3843</v>
      </c>
      <c r="I14" s="4">
        <v>17664.6989776273</v>
      </c>
      <c r="J14" s="2">
        <v>4.655408388520971</v>
      </c>
      <c r="K14" s="2">
        <v>18.875</v>
      </c>
      <c r="L14" s="2">
        <v>226.5</v>
      </c>
      <c r="M14" s="2">
        <v>1054.45</v>
      </c>
      <c r="N14" s="1">
        <v>0.024899686692683998</v>
      </c>
      <c r="O14" s="1">
        <v>0.02273965814063372</v>
      </c>
      <c r="P14" s="1">
        <v>0.11</v>
      </c>
      <c r="Q14" s="1">
        <v>0.08</v>
      </c>
      <c r="R14" s="5">
        <v>5</v>
      </c>
      <c r="S14" s="9" t="s">
        <v>50</v>
      </c>
      <c r="T14" s="8" t="s">
        <v>36</v>
      </c>
    </row>
    <row r="15" spans="1:20" ht="11.25" customHeight="1">
      <c r="A15" s="7">
        <v>13</v>
      </c>
      <c r="B15" s="3" t="s">
        <v>51</v>
      </c>
      <c r="C15" s="6">
        <v>39786</v>
      </c>
      <c r="D15" s="14">
        <v>1</v>
      </c>
      <c r="E15" s="15">
        <v>13</v>
      </c>
      <c r="F15" s="15">
        <v>230</v>
      </c>
      <c r="G15" s="4">
        <v>1188.58</v>
      </c>
      <c r="H15" s="4">
        <v>2828</v>
      </c>
      <c r="I15" s="4">
        <v>14511.490442806877</v>
      </c>
      <c r="J15" s="2">
        <v>5.167739130434782</v>
      </c>
      <c r="K15" s="2">
        <v>17.692307692307693</v>
      </c>
      <c r="L15" s="2">
        <v>230</v>
      </c>
      <c r="M15" s="2">
        <v>1188.58</v>
      </c>
      <c r="N15" s="1">
        <v>0.012642225031605562</v>
      </c>
      <c r="O15" s="1">
        <v>0.012816114027594682</v>
      </c>
      <c r="P15" s="1">
        <v>-0.09</v>
      </c>
      <c r="Q15" s="1">
        <v>-0.1</v>
      </c>
      <c r="R15" s="5">
        <v>5</v>
      </c>
      <c r="S15" s="9" t="s">
        <v>52</v>
      </c>
      <c r="T15" s="8" t="s">
        <v>28</v>
      </c>
    </row>
    <row r="16" spans="3:7" ht="12" customHeight="1">
      <c r="C16" s="10" t="s">
        <v>53</v>
      </c>
      <c r="D16" s="16">
        <f>SUM($D$2:$D$15)</f>
        <v>36</v>
      </c>
      <c r="E16" s="16">
        <f>SUM($E$2:$E$15)</f>
        <v>508</v>
      </c>
      <c r="F16" s="16">
        <f>SUM($F$2:$F$15)</f>
        <v>18193</v>
      </c>
      <c r="G16" s="10">
        <f>SUM($G$2:$G$15)</f>
        <v>92741.06000000001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35.421875" style="0" bestFit="1" customWidth="1"/>
    <col min="3" max="3" width="10.7109375" style="0" bestFit="1" customWidth="1"/>
    <col min="4" max="4" width="4.00390625" style="0" customWidth="1"/>
    <col min="5" max="5" width="5.421875" style="0" customWidth="1"/>
    <col min="6" max="6" width="6.421875" style="0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2" width="5.7109375" style="0" bestFit="1" customWidth="1"/>
    <col min="13" max="13" width="7.00390625" style="0" bestFit="1" customWidth="1"/>
    <col min="14" max="15" width="6.28125" style="0" bestFit="1" customWidth="1"/>
    <col min="16" max="17" width="7.140625" style="0" bestFit="1" customWidth="1"/>
    <col min="18" max="18" width="3.28125" style="0" bestFit="1" customWidth="1"/>
    <col min="19" max="19" width="23.140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1" t="s">
        <v>54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02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</row>
    <row r="3" spans="1:20" ht="11.25" customHeight="1">
      <c r="A3" s="17">
        <v>1</v>
      </c>
      <c r="B3" s="3" t="s">
        <v>21</v>
      </c>
      <c r="C3" s="18">
        <v>39807</v>
      </c>
      <c r="D3" s="22">
        <v>10</v>
      </c>
      <c r="E3" s="23">
        <v>107</v>
      </c>
      <c r="F3" s="23">
        <v>4484</v>
      </c>
      <c r="G3" s="19">
        <v>22044.29</v>
      </c>
      <c r="H3" s="19">
        <v>8343</v>
      </c>
      <c r="I3" s="19">
        <v>40569.01946956117</v>
      </c>
      <c r="J3" s="19">
        <v>4.91621097234612</v>
      </c>
      <c r="K3" s="19">
        <v>41.90654205607477</v>
      </c>
      <c r="L3" s="19">
        <v>448.4</v>
      </c>
      <c r="M3" s="19">
        <v>2204.429</v>
      </c>
      <c r="N3" s="1">
        <v>0.11406766726023912</v>
      </c>
      <c r="O3" s="1">
        <v>0.128587499714176</v>
      </c>
      <c r="P3" s="1">
        <v>0.16</v>
      </c>
      <c r="Q3" s="1">
        <v>0.19</v>
      </c>
      <c r="R3" s="5">
        <v>2</v>
      </c>
      <c r="S3" s="20" t="s">
        <v>22</v>
      </c>
      <c r="T3" s="21" t="s">
        <v>23</v>
      </c>
    </row>
    <row r="4" spans="1:20" ht="11.25" customHeight="1">
      <c r="A4" s="17">
        <v>2</v>
      </c>
      <c r="B4" s="3" t="s">
        <v>37</v>
      </c>
      <c r="C4" s="18">
        <v>39793</v>
      </c>
      <c r="D4" s="22">
        <v>7</v>
      </c>
      <c r="E4" s="23">
        <v>128</v>
      </c>
      <c r="F4" s="23">
        <v>3818</v>
      </c>
      <c r="G4" s="19">
        <v>16909.34</v>
      </c>
      <c r="H4" s="19">
        <v>15405</v>
      </c>
      <c r="I4" s="19">
        <v>65346.80265684126</v>
      </c>
      <c r="J4" s="19">
        <v>4.428847564169723</v>
      </c>
      <c r="K4" s="19">
        <v>29.828125</v>
      </c>
      <c r="L4" s="19">
        <v>545.4285714285714</v>
      </c>
      <c r="M4" s="19">
        <v>2415.62</v>
      </c>
      <c r="N4" s="1">
        <v>0.09712541338081913</v>
      </c>
      <c r="O4" s="1">
        <v>0.09863460117866824</v>
      </c>
      <c r="P4" s="1">
        <v>0.96</v>
      </c>
      <c r="Q4" s="1">
        <v>0.94</v>
      </c>
      <c r="R4" s="5">
        <v>4</v>
      </c>
      <c r="S4" s="20" t="s">
        <v>38</v>
      </c>
      <c r="T4" s="21" t="s">
        <v>36</v>
      </c>
    </row>
    <row r="5" spans="1:20" ht="11.25" customHeight="1">
      <c r="A5" s="17">
        <v>3</v>
      </c>
      <c r="B5" s="3" t="s">
        <v>26</v>
      </c>
      <c r="C5" s="18">
        <v>39800</v>
      </c>
      <c r="D5" s="22">
        <v>6</v>
      </c>
      <c r="E5" s="23">
        <v>116</v>
      </c>
      <c r="F5" s="23">
        <v>3328</v>
      </c>
      <c r="G5" s="19">
        <v>16391.87</v>
      </c>
      <c r="H5" s="19">
        <v>9923</v>
      </c>
      <c r="I5" s="19">
        <v>38816.42022239926</v>
      </c>
      <c r="J5" s="19">
        <v>4.92544170673077</v>
      </c>
      <c r="K5" s="19">
        <v>28.689655172413794</v>
      </c>
      <c r="L5" s="19">
        <v>554.6666666666666</v>
      </c>
      <c r="M5" s="19">
        <v>2731.978333333334</v>
      </c>
      <c r="N5" s="1">
        <v>0.08466039175782243</v>
      </c>
      <c r="O5" s="1">
        <v>0.09561612458100534</v>
      </c>
      <c r="P5" s="1">
        <v>-0.07</v>
      </c>
      <c r="Q5" s="1">
        <v>0.3</v>
      </c>
      <c r="R5" s="5">
        <v>3</v>
      </c>
      <c r="S5" s="20" t="s">
        <v>27</v>
      </c>
      <c r="T5" s="21" t="s">
        <v>28</v>
      </c>
    </row>
    <row r="6" spans="1:20" ht="11.25" customHeight="1">
      <c r="A6" s="17">
        <v>4</v>
      </c>
      <c r="B6" s="3" t="s">
        <v>29</v>
      </c>
      <c r="C6" s="18">
        <v>39765</v>
      </c>
      <c r="D6" s="22">
        <v>15</v>
      </c>
      <c r="E6" s="23">
        <v>112</v>
      </c>
      <c r="F6" s="23">
        <v>3720</v>
      </c>
      <c r="G6" s="19">
        <v>15475.06</v>
      </c>
      <c r="H6" s="19">
        <v>197265</v>
      </c>
      <c r="I6" s="19">
        <v>782764.179033393</v>
      </c>
      <c r="J6" s="19">
        <v>4.159962365591397</v>
      </c>
      <c r="K6" s="19">
        <v>33.214285714285715</v>
      </c>
      <c r="L6" s="19">
        <v>248</v>
      </c>
      <c r="M6" s="19">
        <v>1031.6706666666666</v>
      </c>
      <c r="N6" s="1">
        <v>0.0946324090562198</v>
      </c>
      <c r="O6" s="1">
        <v>0.09026824058869014</v>
      </c>
      <c r="P6" s="1">
        <v>-0.57</v>
      </c>
      <c r="Q6" s="1">
        <v>-0.51</v>
      </c>
      <c r="R6" s="5">
        <v>8</v>
      </c>
      <c r="S6" s="20" t="s">
        <v>30</v>
      </c>
      <c r="T6" s="21" t="s">
        <v>23</v>
      </c>
    </row>
    <row r="7" spans="1:20" ht="11.25" customHeight="1">
      <c r="A7" s="17">
        <v>5</v>
      </c>
      <c r="B7" s="3" t="s">
        <v>31</v>
      </c>
      <c r="C7" s="18">
        <v>39800</v>
      </c>
      <c r="D7" s="22">
        <v>9</v>
      </c>
      <c r="E7" s="23">
        <v>98</v>
      </c>
      <c r="F7" s="23">
        <v>3553</v>
      </c>
      <c r="G7" s="19">
        <v>14718.87</v>
      </c>
      <c r="H7" s="19">
        <v>11367</v>
      </c>
      <c r="I7" s="19">
        <v>47281.44053707761</v>
      </c>
      <c r="J7" s="19">
        <v>4.142659724176752</v>
      </c>
      <c r="K7" s="19">
        <v>36.255102040816325</v>
      </c>
      <c r="L7" s="19">
        <v>394.77777777777777</v>
      </c>
      <c r="M7" s="19">
        <v>1635.43</v>
      </c>
      <c r="N7" s="1">
        <v>0.09038412617654541</v>
      </c>
      <c r="O7" s="1">
        <v>0.08585727605280068</v>
      </c>
      <c r="P7" s="1">
        <v>0.06</v>
      </c>
      <c r="Q7" s="1">
        <v>0.06</v>
      </c>
      <c r="R7" s="5">
        <v>3</v>
      </c>
      <c r="S7" s="20" t="s">
        <v>32</v>
      </c>
      <c r="T7" s="21" t="s">
        <v>23</v>
      </c>
    </row>
    <row r="8" spans="1:20" ht="11.25" customHeight="1">
      <c r="A8" s="17">
        <v>6</v>
      </c>
      <c r="B8" s="3" t="s">
        <v>24</v>
      </c>
      <c r="C8" s="18">
        <v>39793</v>
      </c>
      <c r="D8" s="22">
        <v>10</v>
      </c>
      <c r="E8" s="23">
        <v>102</v>
      </c>
      <c r="F8" s="23">
        <v>2889</v>
      </c>
      <c r="G8" s="19">
        <v>14021.46</v>
      </c>
      <c r="H8" s="19">
        <v>17021</v>
      </c>
      <c r="I8" s="19">
        <v>82887.05782247894</v>
      </c>
      <c r="J8" s="19">
        <v>4.853395638629284</v>
      </c>
      <c r="K8" s="19">
        <v>28.323529411764707</v>
      </c>
      <c r="L8" s="19">
        <v>288.9</v>
      </c>
      <c r="M8" s="19">
        <v>1402.146</v>
      </c>
      <c r="N8" s="1">
        <v>0.07349274993640295</v>
      </c>
      <c r="O8" s="1">
        <v>0.08178918367261227</v>
      </c>
      <c r="P8" s="1">
        <v>0.06</v>
      </c>
      <c r="Q8" s="1">
        <v>0.04</v>
      </c>
      <c r="R8" s="5">
        <v>4</v>
      </c>
      <c r="S8" s="20" t="s">
        <v>25</v>
      </c>
      <c r="T8" s="21" t="s">
        <v>23</v>
      </c>
    </row>
    <row r="9" spans="1:20" ht="11.25" customHeight="1">
      <c r="A9" s="17">
        <v>7</v>
      </c>
      <c r="B9" s="3" t="s">
        <v>42</v>
      </c>
      <c r="C9" s="18">
        <v>39779</v>
      </c>
      <c r="D9" s="22">
        <v>10</v>
      </c>
      <c r="E9" s="23">
        <v>114</v>
      </c>
      <c r="F9" s="23">
        <v>4127</v>
      </c>
      <c r="G9" s="19">
        <v>13545.94</v>
      </c>
      <c r="H9" s="19">
        <v>45649</v>
      </c>
      <c r="I9" s="19">
        <v>177079.99696076478</v>
      </c>
      <c r="J9" s="19">
        <v>3.2822728374121644</v>
      </c>
      <c r="K9" s="19">
        <v>36.20175438596491</v>
      </c>
      <c r="L9" s="19">
        <v>412.7</v>
      </c>
      <c r="M9" s="19">
        <v>1354.5940000000003</v>
      </c>
      <c r="N9" s="1">
        <v>0.10498600864919867</v>
      </c>
      <c r="O9" s="1">
        <v>0.0790154074310511</v>
      </c>
      <c r="P9" s="1">
        <v>-0.13</v>
      </c>
      <c r="Q9" s="1">
        <v>-0.15</v>
      </c>
      <c r="R9" s="5">
        <v>6</v>
      </c>
      <c r="S9" s="20" t="s">
        <v>43</v>
      </c>
      <c r="T9" s="21" t="s">
        <v>44</v>
      </c>
    </row>
    <row r="10" spans="1:20" ht="11.25" customHeight="1">
      <c r="A10" s="17">
        <v>8</v>
      </c>
      <c r="B10" s="3" t="s">
        <v>33</v>
      </c>
      <c r="C10" s="18">
        <v>39814</v>
      </c>
      <c r="D10" s="22">
        <v>6</v>
      </c>
      <c r="E10" s="23">
        <v>134</v>
      </c>
      <c r="F10" s="23">
        <v>2653</v>
      </c>
      <c r="G10" s="19">
        <v>12097.64</v>
      </c>
      <c r="H10" s="19">
        <v>2653</v>
      </c>
      <c r="I10" s="19">
        <v>12097.64</v>
      </c>
      <c r="J10" s="19">
        <v>4.559984922728986</v>
      </c>
      <c r="K10" s="19">
        <v>19.79850746268657</v>
      </c>
      <c r="L10" s="19">
        <v>442.1666666666667</v>
      </c>
      <c r="M10" s="19">
        <v>2016.2733333333333</v>
      </c>
      <c r="N10" s="1">
        <v>0.06748918850165353</v>
      </c>
      <c r="O10" s="1">
        <v>0.0705672661737894</v>
      </c>
      <c r="P10" s="1" t="s">
        <v>34</v>
      </c>
      <c r="Q10" s="1" t="s">
        <v>34</v>
      </c>
      <c r="R10" s="5">
        <v>1</v>
      </c>
      <c r="S10" s="20" t="s">
        <v>35</v>
      </c>
      <c r="T10" s="21" t="s">
        <v>36</v>
      </c>
    </row>
    <row r="11" spans="1:20" ht="11.25" customHeight="1">
      <c r="A11" s="17">
        <v>9</v>
      </c>
      <c r="B11" s="3" t="s">
        <v>49</v>
      </c>
      <c r="C11" s="18">
        <v>39786</v>
      </c>
      <c r="D11" s="22">
        <v>8</v>
      </c>
      <c r="E11" s="23">
        <v>140</v>
      </c>
      <c r="F11" s="23">
        <v>2958</v>
      </c>
      <c r="G11" s="19">
        <v>11653.39</v>
      </c>
      <c r="H11" s="19">
        <v>16560</v>
      </c>
      <c r="I11" s="19">
        <v>66025.39424882161</v>
      </c>
      <c r="J11" s="19">
        <v>3.9396179851250843</v>
      </c>
      <c r="K11" s="19">
        <v>21.12857142857143</v>
      </c>
      <c r="L11" s="19">
        <v>369.75</v>
      </c>
      <c r="M11" s="19">
        <v>1456.67375</v>
      </c>
      <c r="N11" s="1">
        <v>0.07524802849147799</v>
      </c>
      <c r="O11" s="1">
        <v>0.06797589231924372</v>
      </c>
      <c r="P11" s="1">
        <v>0.36</v>
      </c>
      <c r="Q11" s="1">
        <v>0.35</v>
      </c>
      <c r="R11" s="5">
        <v>5</v>
      </c>
      <c r="S11" s="20" t="s">
        <v>50</v>
      </c>
      <c r="T11" s="21" t="s">
        <v>36</v>
      </c>
    </row>
    <row r="12" spans="1:20" ht="11.25" customHeight="1">
      <c r="A12" s="17">
        <v>10</v>
      </c>
      <c r="B12" s="3" t="s">
        <v>39</v>
      </c>
      <c r="C12" s="18">
        <v>39793</v>
      </c>
      <c r="D12" s="22">
        <v>8</v>
      </c>
      <c r="E12" s="23">
        <v>100</v>
      </c>
      <c r="F12" s="23">
        <v>2288</v>
      </c>
      <c r="G12" s="19">
        <v>9693.92</v>
      </c>
      <c r="H12" s="19">
        <v>8973</v>
      </c>
      <c r="I12" s="19">
        <v>38439.38903007369</v>
      </c>
      <c r="J12" s="19">
        <v>4.2368531468531465</v>
      </c>
      <c r="K12" s="19">
        <v>22.88</v>
      </c>
      <c r="L12" s="19">
        <v>286</v>
      </c>
      <c r="M12" s="19">
        <v>1211.74</v>
      </c>
      <c r="N12" s="1">
        <v>0.05820401933350292</v>
      </c>
      <c r="O12" s="1">
        <v>0.056546023266308185</v>
      </c>
      <c r="P12" s="1">
        <v>0.32</v>
      </c>
      <c r="Q12" s="1">
        <v>0.3</v>
      </c>
      <c r="R12" s="5">
        <v>4</v>
      </c>
      <c r="S12" s="20" t="s">
        <v>40</v>
      </c>
      <c r="T12" s="21" t="s">
        <v>41</v>
      </c>
    </row>
    <row r="13" spans="1:20" ht="11.25" customHeight="1">
      <c r="A13" s="17">
        <v>11</v>
      </c>
      <c r="B13" s="3" t="s">
        <v>47</v>
      </c>
      <c r="C13" s="18">
        <v>39779</v>
      </c>
      <c r="D13" s="22">
        <v>7</v>
      </c>
      <c r="E13" s="23">
        <v>40</v>
      </c>
      <c r="F13" s="23">
        <v>1587</v>
      </c>
      <c r="G13" s="19">
        <v>7475.97</v>
      </c>
      <c r="H13" s="19">
        <v>16135</v>
      </c>
      <c r="I13" s="19">
        <v>72681.04203080396</v>
      </c>
      <c r="J13" s="19">
        <v>4.710756143667297</v>
      </c>
      <c r="K13" s="19">
        <v>39.675</v>
      </c>
      <c r="L13" s="19">
        <v>226.71428571428572</v>
      </c>
      <c r="M13" s="19">
        <v>1067.9957142857143</v>
      </c>
      <c r="N13" s="1">
        <v>0.04037140676672602</v>
      </c>
      <c r="O13" s="1">
        <v>0.04360840336605026</v>
      </c>
      <c r="P13" s="1">
        <v>0.39</v>
      </c>
      <c r="Q13" s="1">
        <v>0.54</v>
      </c>
      <c r="R13" s="5">
        <v>6</v>
      </c>
      <c r="S13" s="20" t="s">
        <v>48</v>
      </c>
      <c r="T13" s="21" t="s">
        <v>36</v>
      </c>
    </row>
    <row r="14" spans="1:20" ht="11.25" customHeight="1">
      <c r="A14" s="17">
        <v>12</v>
      </c>
      <c r="B14" s="3" t="s">
        <v>45</v>
      </c>
      <c r="C14" s="18">
        <v>39800</v>
      </c>
      <c r="D14" s="22">
        <v>4</v>
      </c>
      <c r="E14" s="23">
        <v>47</v>
      </c>
      <c r="F14" s="23">
        <v>1310</v>
      </c>
      <c r="G14" s="19">
        <v>6438.4</v>
      </c>
      <c r="H14" s="19">
        <v>3079</v>
      </c>
      <c r="I14" s="19">
        <v>14726.42363407024</v>
      </c>
      <c r="J14" s="19">
        <v>4.914809160305343</v>
      </c>
      <c r="K14" s="19">
        <v>27.872340425531913</v>
      </c>
      <c r="L14" s="19">
        <v>327.5</v>
      </c>
      <c r="M14" s="19">
        <v>1609.6</v>
      </c>
      <c r="N14" s="1">
        <v>0.033324853726787076</v>
      </c>
      <c r="O14" s="1">
        <v>0.03755610900417979</v>
      </c>
      <c r="P14" s="1">
        <v>1.25</v>
      </c>
      <c r="Q14" s="1">
        <v>1.39</v>
      </c>
      <c r="R14" s="5">
        <v>3</v>
      </c>
      <c r="S14" s="20" t="s">
        <v>46</v>
      </c>
      <c r="T14" s="21" t="s">
        <v>36</v>
      </c>
    </row>
    <row r="15" spans="1:20" ht="11.25" customHeight="1">
      <c r="A15" s="17">
        <v>13</v>
      </c>
      <c r="B15" s="3" t="s">
        <v>51</v>
      </c>
      <c r="C15" s="18">
        <v>39786</v>
      </c>
      <c r="D15" s="22">
        <v>4</v>
      </c>
      <c r="E15" s="23">
        <v>50</v>
      </c>
      <c r="F15" s="23">
        <v>956</v>
      </c>
      <c r="G15" s="19">
        <v>3880.48</v>
      </c>
      <c r="H15" s="19">
        <v>5188</v>
      </c>
      <c r="I15" s="19">
        <v>23814.689652791603</v>
      </c>
      <c r="J15" s="19">
        <v>4.059079497907949</v>
      </c>
      <c r="K15" s="19">
        <v>19.12</v>
      </c>
      <c r="L15" s="19">
        <v>239</v>
      </c>
      <c r="M15" s="19">
        <v>970.12</v>
      </c>
      <c r="N15" s="1">
        <v>0.024319511574662937</v>
      </c>
      <c r="O15" s="1">
        <v>0.022635395419442657</v>
      </c>
      <c r="P15" s="1">
        <v>1.02</v>
      </c>
      <c r="Q15" s="1">
        <v>0.75</v>
      </c>
      <c r="R15" s="5">
        <v>5</v>
      </c>
      <c r="S15" s="20" t="s">
        <v>52</v>
      </c>
      <c r="T15" s="21" t="s">
        <v>28</v>
      </c>
    </row>
    <row r="16" spans="1:20" ht="11.25" customHeight="1">
      <c r="A16" s="17">
        <v>14</v>
      </c>
      <c r="B16" s="3" t="s">
        <v>55</v>
      </c>
      <c r="C16" s="18">
        <v>39793</v>
      </c>
      <c r="D16" s="22">
        <v>3</v>
      </c>
      <c r="E16" s="23">
        <v>26</v>
      </c>
      <c r="F16" s="23">
        <v>670</v>
      </c>
      <c r="G16" s="19">
        <v>2918.68</v>
      </c>
      <c r="H16" s="19">
        <v>2375</v>
      </c>
      <c r="I16" s="19">
        <v>10829.521133904269</v>
      </c>
      <c r="J16" s="19">
        <v>4.35623880597015</v>
      </c>
      <c r="K16" s="19">
        <v>25.76923076923077</v>
      </c>
      <c r="L16" s="19">
        <v>223.33333333333334</v>
      </c>
      <c r="M16" s="19">
        <v>972.8933333333334</v>
      </c>
      <c r="N16" s="1">
        <v>0.01704400915797507</v>
      </c>
      <c r="O16" s="1">
        <v>0.01702507831578024</v>
      </c>
      <c r="P16" s="1">
        <v>-0.2</v>
      </c>
      <c r="Q16" s="1">
        <v>-0.19</v>
      </c>
      <c r="R16" s="5">
        <v>4</v>
      </c>
      <c r="S16" s="20" t="s">
        <v>56</v>
      </c>
      <c r="T16" s="21" t="s">
        <v>57</v>
      </c>
    </row>
    <row r="17" spans="1:20" ht="11.25" customHeight="1">
      <c r="A17" s="17">
        <v>15</v>
      </c>
      <c r="B17" s="3" t="s">
        <v>58</v>
      </c>
      <c r="C17" s="18">
        <v>39779</v>
      </c>
      <c r="D17" s="22">
        <v>3</v>
      </c>
      <c r="E17" s="23">
        <v>41</v>
      </c>
      <c r="F17" s="23">
        <v>672</v>
      </c>
      <c r="G17" s="19">
        <v>2876.66</v>
      </c>
      <c r="H17" s="19">
        <v>6914</v>
      </c>
      <c r="I17" s="19">
        <v>32852.59440881631</v>
      </c>
      <c r="J17" s="19">
        <v>4.280744047619048</v>
      </c>
      <c r="K17" s="19">
        <v>16.390243902439025</v>
      </c>
      <c r="L17" s="19">
        <v>224</v>
      </c>
      <c r="M17" s="19">
        <v>958.8866666666667</v>
      </c>
      <c r="N17" s="1">
        <v>0.017094886797252608</v>
      </c>
      <c r="O17" s="1">
        <v>0.016779969639656413</v>
      </c>
      <c r="P17" s="1">
        <v>-0.4</v>
      </c>
      <c r="Q17" s="1">
        <v>-0.51</v>
      </c>
      <c r="R17" s="5">
        <v>6</v>
      </c>
      <c r="S17" s="20" t="s">
        <v>59</v>
      </c>
      <c r="T17" s="21" t="s">
        <v>28</v>
      </c>
    </row>
    <row r="18" spans="1:20" ht="11.25" customHeight="1">
      <c r="A18" s="17">
        <v>16</v>
      </c>
      <c r="B18" s="3">
        <v>12</v>
      </c>
      <c r="C18" s="18">
        <v>39779</v>
      </c>
      <c r="D18" s="22">
        <v>4</v>
      </c>
      <c r="E18" s="23">
        <v>20</v>
      </c>
      <c r="F18" s="23">
        <v>297</v>
      </c>
      <c r="G18" s="19">
        <v>1292.19</v>
      </c>
      <c r="H18" s="19">
        <v>1538</v>
      </c>
      <c r="I18" s="19">
        <v>6333.151295890593</v>
      </c>
      <c r="J18" s="19">
        <v>4.350808080808081</v>
      </c>
      <c r="K18" s="19">
        <v>14.85</v>
      </c>
      <c r="L18" s="19">
        <v>74.25</v>
      </c>
      <c r="M18" s="19">
        <v>323.0475</v>
      </c>
      <c r="N18" s="1">
        <v>0.007555329432714322</v>
      </c>
      <c r="O18" s="1">
        <v>0.0075375292765455845</v>
      </c>
      <c r="P18" s="1">
        <v>1.4</v>
      </c>
      <c r="Q18" s="1">
        <v>1.56</v>
      </c>
      <c r="R18" s="5">
        <v>6</v>
      </c>
      <c r="S18" s="20">
        <v>12</v>
      </c>
      <c r="T18" s="21" t="s">
        <v>36</v>
      </c>
    </row>
    <row r="19" spans="3:7" ht="12" customHeight="1">
      <c r="C19" s="10" t="s">
        <v>53</v>
      </c>
      <c r="D19" s="16">
        <f>SUM($D$2:$D$18)</f>
        <v>114</v>
      </c>
      <c r="E19" s="16">
        <f>SUM($E$2:$E$18)</f>
        <v>1375</v>
      </c>
      <c r="F19" s="16">
        <f>SUM($F$2:$F$18)</f>
        <v>39310</v>
      </c>
      <c r="G19" s="10">
        <f>SUM($G$2:$G$18)</f>
        <v>171434.16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2009-01-08T14:16:02Z</dcterms:created>
  <dcterms:modified xsi:type="dcterms:W3CDTF">2009-01-08T14:17:08Z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