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<sst xmlns="http://schemas.openxmlformats.org/spreadsheetml/2006/main" count="173" uniqueCount="78">
  <si>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</si>
  <si>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</si>
  <si>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</si>
  <si>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</si>
  <si>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</si>
  <si>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</si>
  <si>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</si>
  <si>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</si>
  <si>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</si>
  <si>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</si>
  <si>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</si>
  <si>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</si>
  <si>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</si>
  <si>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</si>
  <si>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</si>
  <si>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</si>
  <si>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</si>
  <si>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</si>
  <si>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</si>
  <si>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</si>
  <si>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</si>
  <si>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</si>
  <si>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</si>
  <si>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</si>
  <si>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</si>
  <si>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</si>
  <si>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</si>
  <si>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</si>
  <si>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</si>
  <si>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</si>
  <si>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</si>
  <si>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</si>
  <si>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SATURN</t>
  </si>
  <si>
    <t>Total Prints:</t>
  </si>
  <si>
    <t>CURIOUS CASE OF BENJAMIN BUTTON, THE</t>
  </si>
  <si>
    <t>Podivuhodný prípad Benjamina Buttona</t>
  </si>
  <si>
    <t>CONTINENTAL FILM</t>
  </si>
  <si>
    <t>FLY ME TO THE MOON 3D</t>
  </si>
  <si>
    <t>MAKE IT HAPPEN</t>
  </si>
  <si>
    <t>Dokáž to!</t>
  </si>
  <si>
    <t>Palace Pictures</t>
  </si>
  <si>
    <t>STRANGERS, THE</t>
  </si>
  <si>
    <t>Oni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</si>
  <si>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</si>
  <si>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</si>
  <si>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</si>
  <si>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</si>
  <si>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</si>
  <si>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</si>
  <si>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SNEŽENKY A MACHŘI PO 25 LETECH</t>
  </si>
  <si>
    <t>Sneženky a machři po 25 letech</t>
  </si>
  <si>
    <t>SLUMDOG MILLIONARE</t>
  </si>
  <si>
    <t>Milionár z chatrče</t>
  </si>
  <si>
    <t>WATCHMEN</t>
  </si>
  <si>
    <t>Strážcovia</t>
  </si>
  <si>
    <t>SEVEN POUNDS</t>
  </si>
  <si>
    <t>Sedem životov</t>
  </si>
  <si>
    <t>MESRINE: L´INSTINCT DE MORT</t>
  </si>
  <si>
    <t>Verejný nepriateľ č. 1</t>
  </si>
  <si>
    <t>BURN AFTER READING</t>
  </si>
  <si>
    <t>Po prečítaní spaľte</t>
  </si>
  <si>
    <t>MY BEST FRIEND´S GIRL</t>
  </si>
  <si>
    <t>Kamarátové dievča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</si>
  <si>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</si>
  <si>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</si>
  <si>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</si>
  <si>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</si>
  <si>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</si>
  <si>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</si>
  <si>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</si>
  <si>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ČESKÁ RAPUBLIKA</t>
  </si>
  <si>
    <t>Česká RAPublika</t>
  </si>
  <si>
    <t>RESULTS of FILMS for Week 26. 3. 2009 - 1. 4. 2009 Bratislava</t>
  </si>
  <si>
    <t>MARLEY &amp; ME</t>
  </si>
  <si>
    <t>Marley a ja</t>
  </si>
  <si>
    <t>RESULTS of FILMS for Week 26. 3. 2009 - 1. 4. 2009 Nationwide (incl. Bratislava)</t>
  </si>
  <si>
    <t>2 DAYS IN PARIS</t>
  </si>
  <si>
    <t>2 dni v Paríži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</si>
</sst>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1" sqref="B21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65</v>
      </c>
      <c r="C3" s="6">
        <v>39898</v>
      </c>
      <c r="D3" s="16">
        <v>4</v>
      </c>
      <c r="E3" s="13">
        <v>87</v>
      </c>
      <c r="F3" s="13">
        <v>5808</v>
      </c>
      <c r="G3" s="7">
        <v>26863</v>
      </c>
      <c r="H3" s="16">
        <v>5808</v>
      </c>
      <c r="I3" s="7">
        <v>26863</v>
      </c>
      <c r="J3" s="7">
        <v>4.62517217630854</v>
      </c>
      <c r="K3" s="7">
        <v>66.75862068965517</v>
      </c>
      <c r="L3" s="7">
        <v>1452</v>
      </c>
      <c r="M3" s="7">
        <v>6715.75</v>
      </c>
      <c r="N3" s="1">
        <v>0.27570492737111935</v>
      </c>
      <c r="O3" s="1">
        <v>0.2544329709820632</v>
      </c>
      <c r="P3" s="1" t="s">
        <v>21</v>
      </c>
      <c r="Q3" s="1" t="s">
        <v>21</v>
      </c>
      <c r="R3" s="3">
        <v>1</v>
      </c>
      <c r="S3" s="8" t="s">
        <v>66</v>
      </c>
      <c r="T3" s="9" t="s">
        <v>31</v>
      </c>
    </row>
    <row r="4" spans="1:20" ht="11.25" customHeight="1">
      <c r="A4" s="5">
        <v>2</v>
      </c>
      <c r="B4" s="2" t="s">
        <v>63</v>
      </c>
      <c r="C4" s="6">
        <v>39898</v>
      </c>
      <c r="D4" s="16">
        <v>4</v>
      </c>
      <c r="E4" s="13">
        <v>96</v>
      </c>
      <c r="F4" s="13">
        <v>5258</v>
      </c>
      <c r="G4" s="7">
        <v>32237.12</v>
      </c>
      <c r="H4" s="16">
        <v>5258</v>
      </c>
      <c r="I4" s="7">
        <v>32237.12</v>
      </c>
      <c r="J4" s="7">
        <v>6.131061240015215</v>
      </c>
      <c r="K4" s="7">
        <v>54.770833333333336</v>
      </c>
      <c r="L4" s="7">
        <v>1314.5</v>
      </c>
      <c r="M4" s="7">
        <v>8059.28</v>
      </c>
      <c r="N4" s="1">
        <v>0.24959650621855123</v>
      </c>
      <c r="O4" s="1">
        <v>0.30533396186223755</v>
      </c>
      <c r="P4" s="1" t="s">
        <v>21</v>
      </c>
      <c r="Q4" s="1" t="s">
        <v>21</v>
      </c>
      <c r="R4" s="3">
        <v>1</v>
      </c>
      <c r="S4" s="8" t="s">
        <v>64</v>
      </c>
      <c r="T4" s="9" t="s">
        <v>30</v>
      </c>
    </row>
    <row r="5" spans="1:20" ht="11.25" customHeight="1">
      <c r="A5" s="5">
        <v>3</v>
      </c>
      <c r="B5" s="2" t="s">
        <v>59</v>
      </c>
      <c r="C5" s="6">
        <v>39891</v>
      </c>
      <c r="D5" s="16">
        <v>2</v>
      </c>
      <c r="E5" s="13">
        <v>46</v>
      </c>
      <c r="F5" s="13">
        <v>1952</v>
      </c>
      <c r="G5" s="7">
        <v>9771.06</v>
      </c>
      <c r="H5" s="16">
        <v>6844</v>
      </c>
      <c r="I5" s="7">
        <v>33759.36</v>
      </c>
      <c r="J5" s="7">
        <v>5.005665983606557</v>
      </c>
      <c r="K5" s="7">
        <v>42.43478260869565</v>
      </c>
      <c r="L5" s="7">
        <v>976</v>
      </c>
      <c r="M5" s="7">
        <v>4885.53</v>
      </c>
      <c r="N5" s="1">
        <v>0.09266116016329631</v>
      </c>
      <c r="O5" s="1">
        <v>0.09254661897196881</v>
      </c>
      <c r="P5" s="1">
        <v>-0.6</v>
      </c>
      <c r="Q5" s="1">
        <v>-0.59</v>
      </c>
      <c r="R5" s="3">
        <v>2</v>
      </c>
      <c r="S5" s="8" t="s">
        <v>60</v>
      </c>
      <c r="T5" s="9" t="s">
        <v>40</v>
      </c>
    </row>
    <row r="6" spans="1:20" ht="11.25" customHeight="1">
      <c r="A6" s="5">
        <v>4</v>
      </c>
      <c r="B6" s="2" t="s">
        <v>73</v>
      </c>
      <c r="C6" s="6">
        <v>39884</v>
      </c>
      <c r="D6" s="16">
        <v>4</v>
      </c>
      <c r="E6" s="13">
        <v>62</v>
      </c>
      <c r="F6" s="13">
        <v>1789</v>
      </c>
      <c r="G6" s="7">
        <v>7600.77</v>
      </c>
      <c r="H6" s="16">
        <v>8205</v>
      </c>
      <c r="I6" s="7">
        <v>39534.88</v>
      </c>
      <c r="J6" s="7">
        <v>4.2486137506987145</v>
      </c>
      <c r="K6" s="7">
        <v>28.85483870967742</v>
      </c>
      <c r="L6" s="7">
        <v>447.25</v>
      </c>
      <c r="M6" s="7">
        <v>1900.1925</v>
      </c>
      <c r="N6" s="1">
        <v>0.08492357353080794</v>
      </c>
      <c r="O6" s="1">
        <v>0.07199071186581306</v>
      </c>
      <c r="P6" s="1">
        <v>-0.08</v>
      </c>
      <c r="Q6" s="1">
        <v>-0.21</v>
      </c>
      <c r="R6" s="3">
        <v>3</v>
      </c>
      <c r="S6" s="8" t="s">
        <v>74</v>
      </c>
      <c r="T6" s="9" t="s">
        <v>30</v>
      </c>
    </row>
    <row r="7" spans="1:20" ht="11.25" customHeight="1">
      <c r="A7" s="5">
        <v>5</v>
      </c>
      <c r="B7" s="2" t="s">
        <v>51</v>
      </c>
      <c r="C7" s="6">
        <v>39870</v>
      </c>
      <c r="D7" s="16">
        <v>2</v>
      </c>
      <c r="E7" s="13">
        <v>25</v>
      </c>
      <c r="F7" s="13">
        <v>1631</v>
      </c>
      <c r="G7" s="7">
        <v>7398.19</v>
      </c>
      <c r="H7" s="16">
        <v>14702</v>
      </c>
      <c r="I7" s="7">
        <v>72433.14</v>
      </c>
      <c r="J7" s="7">
        <v>4.535984058859595</v>
      </c>
      <c r="K7" s="7">
        <v>65.24</v>
      </c>
      <c r="L7" s="7">
        <v>815.5</v>
      </c>
      <c r="M7" s="7">
        <v>3699.0950000000003</v>
      </c>
      <c r="N7" s="1">
        <v>0.07742333618152474</v>
      </c>
      <c r="O7" s="1">
        <v>0.07007197489445668</v>
      </c>
      <c r="P7" s="1">
        <v>-0.3</v>
      </c>
      <c r="Q7" s="1">
        <v>-0.37</v>
      </c>
      <c r="R7" s="3">
        <v>5</v>
      </c>
      <c r="S7" s="8" t="s">
        <v>52</v>
      </c>
      <c r="T7" s="9" t="s">
        <v>30</v>
      </c>
    </row>
    <row r="8" spans="1:20" ht="11.25" customHeight="1">
      <c r="A8" s="5">
        <v>6</v>
      </c>
      <c r="B8" s="2" t="s">
        <v>61</v>
      </c>
      <c r="C8" s="6">
        <v>39891</v>
      </c>
      <c r="D8" s="16">
        <v>2</v>
      </c>
      <c r="E8" s="13">
        <v>36</v>
      </c>
      <c r="F8" s="13">
        <v>1048</v>
      </c>
      <c r="G8" s="7">
        <v>5185.83</v>
      </c>
      <c r="H8" s="16">
        <v>2968</v>
      </c>
      <c r="I8" s="7">
        <v>14631.38</v>
      </c>
      <c r="J8" s="7">
        <v>4.94831106870229</v>
      </c>
      <c r="K8" s="7">
        <v>29.11111111111111</v>
      </c>
      <c r="L8" s="7">
        <v>524</v>
      </c>
      <c r="M8" s="7">
        <v>2592.915</v>
      </c>
      <c r="N8" s="1">
        <v>0.04974840975980253</v>
      </c>
      <c r="O8" s="1">
        <v>0.049117601679183734</v>
      </c>
      <c r="P8" s="1">
        <v>-0.45</v>
      </c>
      <c r="Q8" s="1">
        <v>-0.45</v>
      </c>
      <c r="R8" s="3">
        <v>2</v>
      </c>
      <c r="S8" s="8" t="s">
        <v>62</v>
      </c>
      <c r="T8" s="9" t="s">
        <v>30</v>
      </c>
    </row>
    <row r="9" spans="1:20" ht="11.25" customHeight="1">
      <c r="A9" s="5">
        <v>7</v>
      </c>
      <c r="B9" s="2" t="s">
        <v>57</v>
      </c>
      <c r="C9" s="6">
        <v>39891</v>
      </c>
      <c r="D9" s="16">
        <v>1</v>
      </c>
      <c r="E9" s="13">
        <v>16</v>
      </c>
      <c r="F9" s="13">
        <v>632</v>
      </c>
      <c r="G9" s="7">
        <v>3144.44</v>
      </c>
      <c r="H9" s="16">
        <v>1287</v>
      </c>
      <c r="I9" s="7">
        <v>6471.39</v>
      </c>
      <c r="J9" s="7">
        <v>4.975379746835443</v>
      </c>
      <c r="K9" s="7">
        <v>39.5</v>
      </c>
      <c r="L9" s="7">
        <v>632</v>
      </c>
      <c r="M9" s="7">
        <v>3144.44</v>
      </c>
      <c r="N9" s="1">
        <v>0.030000949397132822</v>
      </c>
      <c r="O9" s="1">
        <v>0.02978257124203695</v>
      </c>
      <c r="P9" s="1">
        <v>-0.04</v>
      </c>
      <c r="Q9" s="1">
        <v>-0.05</v>
      </c>
      <c r="R9" s="3">
        <v>2</v>
      </c>
      <c r="S9" s="8" t="s">
        <v>58</v>
      </c>
      <c r="T9" s="9" t="s">
        <v>36</v>
      </c>
    </row>
    <row r="10" spans="1:20" ht="11.25" customHeight="1">
      <c r="A10" s="5">
        <v>8</v>
      </c>
      <c r="B10" s="2" t="s">
        <v>67</v>
      </c>
      <c r="C10" s="6">
        <v>39891</v>
      </c>
      <c r="D10" s="16">
        <v>1</v>
      </c>
      <c r="E10" s="13">
        <v>8</v>
      </c>
      <c r="F10" s="13">
        <v>586</v>
      </c>
      <c r="G10" s="7">
        <v>2974.35</v>
      </c>
      <c r="H10" s="16">
        <v>1161</v>
      </c>
      <c r="I10" s="7">
        <v>5799.69</v>
      </c>
      <c r="J10" s="7">
        <v>5.075682593856655</v>
      </c>
      <c r="K10" s="7">
        <v>73.25</v>
      </c>
      <c r="L10" s="7">
        <v>586</v>
      </c>
      <c r="M10" s="7">
        <v>2974.35</v>
      </c>
      <c r="N10" s="1">
        <v>0.027817335991645306</v>
      </c>
      <c r="O10" s="1">
        <v>0.028171563386088654</v>
      </c>
      <c r="P10" s="1">
        <v>0.02</v>
      </c>
      <c r="Q10" s="1">
        <v>0.05</v>
      </c>
      <c r="R10" s="3">
        <v>2</v>
      </c>
      <c r="S10" s="8" t="s">
        <v>68</v>
      </c>
      <c r="T10" s="9" t="s">
        <v>69</v>
      </c>
    </row>
    <row r="11" spans="1:20" ht="11.25" customHeight="1">
      <c r="A11" s="5">
        <v>9</v>
      </c>
      <c r="B11" s="2" t="s">
        <v>53</v>
      </c>
      <c r="C11" s="6">
        <v>39877</v>
      </c>
      <c r="D11" s="16">
        <v>2</v>
      </c>
      <c r="E11" s="13">
        <v>25</v>
      </c>
      <c r="F11" s="13">
        <v>552</v>
      </c>
      <c r="G11" s="7">
        <v>2688.98</v>
      </c>
      <c r="H11" s="16">
        <v>5387</v>
      </c>
      <c r="I11" s="7">
        <v>26671.55</v>
      </c>
      <c r="J11" s="7">
        <v>4.871340579710145</v>
      </c>
      <c r="K11" s="7">
        <v>22.08</v>
      </c>
      <c r="L11" s="7">
        <v>276</v>
      </c>
      <c r="M11" s="7">
        <v>1344.49</v>
      </c>
      <c r="N11" s="1">
        <v>0.026203360865850185</v>
      </c>
      <c r="O11" s="1">
        <v>0.025468680724838932</v>
      </c>
      <c r="P11" s="1">
        <v>0.06</v>
      </c>
      <c r="Q11" s="1">
        <v>0.03</v>
      </c>
      <c r="R11" s="3">
        <v>4</v>
      </c>
      <c r="S11" s="8" t="s">
        <v>54</v>
      </c>
      <c r="T11" s="9" t="s">
        <v>30</v>
      </c>
    </row>
    <row r="12" spans="1:20" ht="11.25" customHeight="1">
      <c r="A12" s="5">
        <v>10</v>
      </c>
      <c r="B12" s="2" t="s">
        <v>55</v>
      </c>
      <c r="C12" s="6">
        <v>39877</v>
      </c>
      <c r="D12" s="16">
        <v>2</v>
      </c>
      <c r="E12" s="13">
        <v>15</v>
      </c>
      <c r="F12" s="13">
        <v>446</v>
      </c>
      <c r="G12" s="7">
        <v>2151</v>
      </c>
      <c r="H12" s="16">
        <v>5001</v>
      </c>
      <c r="I12" s="7">
        <v>25057</v>
      </c>
      <c r="J12" s="7">
        <v>4.822869955156951</v>
      </c>
      <c r="K12" s="7">
        <v>29.733333333333334</v>
      </c>
      <c r="L12" s="7">
        <v>223</v>
      </c>
      <c r="M12" s="7">
        <v>1075.5</v>
      </c>
      <c r="N12" s="1">
        <v>0.021171556061900694</v>
      </c>
      <c r="O12" s="1">
        <v>0.02037320182341577</v>
      </c>
      <c r="P12" s="1">
        <v>-0.32</v>
      </c>
      <c r="Q12" s="1">
        <v>-0.33</v>
      </c>
      <c r="R12" s="3">
        <v>4</v>
      </c>
      <c r="S12" s="8" t="s">
        <v>56</v>
      </c>
      <c r="T12" s="9" t="s">
        <v>31</v>
      </c>
    </row>
    <row r="13" spans="1:20" ht="11.25" customHeight="1">
      <c r="A13" s="5">
        <v>11</v>
      </c>
      <c r="B13" s="2" t="s">
        <v>43</v>
      </c>
      <c r="C13" s="6">
        <v>39863</v>
      </c>
      <c r="D13" s="16">
        <v>2</v>
      </c>
      <c r="E13" s="13">
        <v>13</v>
      </c>
      <c r="F13" s="13">
        <v>341</v>
      </c>
      <c r="G13" s="7">
        <v>1302.61</v>
      </c>
      <c r="H13" s="16">
        <v>13856</v>
      </c>
      <c r="I13" s="7">
        <v>63200.14</v>
      </c>
      <c r="J13" s="7">
        <v>3.819970674486804</v>
      </c>
      <c r="K13" s="7">
        <v>26.23076923076923</v>
      </c>
      <c r="L13" s="7">
        <v>170.5</v>
      </c>
      <c r="M13" s="7">
        <v>651.305</v>
      </c>
      <c r="N13" s="1">
        <v>0.016187221114592233</v>
      </c>
      <c r="O13" s="1">
        <v>0.012337673838772488</v>
      </c>
      <c r="P13" s="1">
        <v>-0.64</v>
      </c>
      <c r="Q13" s="1">
        <v>-0.69</v>
      </c>
      <c r="R13" s="3">
        <v>6</v>
      </c>
      <c r="S13" s="8" t="s">
        <v>44</v>
      </c>
      <c r="T13" s="9" t="s">
        <v>32</v>
      </c>
    </row>
    <row r="14" spans="1:20" ht="11.25" customHeight="1">
      <c r="A14" s="5">
        <v>12</v>
      </c>
      <c r="B14" s="2" t="s">
        <v>47</v>
      </c>
      <c r="C14" s="6">
        <v>39863</v>
      </c>
      <c r="D14" s="16">
        <v>2</v>
      </c>
      <c r="E14" s="13">
        <v>3</v>
      </c>
      <c r="F14" s="13">
        <v>269</v>
      </c>
      <c r="G14" s="7">
        <v>728.3</v>
      </c>
      <c r="H14" s="16">
        <v>2041</v>
      </c>
      <c r="I14" s="7">
        <v>6797.33</v>
      </c>
      <c r="J14" s="7">
        <v>2.707434944237918</v>
      </c>
      <c r="K14" s="7">
        <v>89.66666666666667</v>
      </c>
      <c r="L14" s="7">
        <v>134.5</v>
      </c>
      <c r="M14" s="7">
        <v>364.15</v>
      </c>
      <c r="N14" s="1">
        <v>0.012769391436437861</v>
      </c>
      <c r="O14" s="1">
        <v>0.006898095252437799</v>
      </c>
      <c r="P14" s="1">
        <v>0.06</v>
      </c>
      <c r="Q14" s="1">
        <v>-0.07</v>
      </c>
      <c r="R14" s="3">
        <v>6</v>
      </c>
      <c r="S14" s="8" t="s">
        <v>48</v>
      </c>
      <c r="T14" s="9" t="s">
        <v>27</v>
      </c>
    </row>
    <row r="15" spans="1:20" ht="11.25" customHeight="1">
      <c r="A15" s="5">
        <v>13</v>
      </c>
      <c r="B15" s="2" t="s">
        <v>45</v>
      </c>
      <c r="C15" s="6">
        <v>39863</v>
      </c>
      <c r="D15" s="16">
        <v>1</v>
      </c>
      <c r="E15" s="13">
        <v>14</v>
      </c>
      <c r="F15" s="13">
        <v>265</v>
      </c>
      <c r="G15" s="7">
        <v>1297.27</v>
      </c>
      <c r="H15" s="16">
        <v>10420</v>
      </c>
      <c r="I15" s="7">
        <v>50902.3</v>
      </c>
      <c r="J15" s="7">
        <v>4.8953584905660374</v>
      </c>
      <c r="K15" s="7">
        <v>18.928571428571427</v>
      </c>
      <c r="L15" s="7">
        <v>265</v>
      </c>
      <c r="M15" s="7">
        <v>1297.27</v>
      </c>
      <c r="N15" s="1">
        <v>0.01257951200987373</v>
      </c>
      <c r="O15" s="1">
        <v>0.012287096015556753</v>
      </c>
      <c r="P15" s="1">
        <v>-0.45</v>
      </c>
      <c r="Q15" s="1">
        <v>-0.45</v>
      </c>
      <c r="R15" s="3">
        <v>6</v>
      </c>
      <c r="S15" s="8" t="s">
        <v>46</v>
      </c>
      <c r="T15" s="9" t="s">
        <v>36</v>
      </c>
    </row>
    <row r="16" spans="1:20" ht="11.25" customHeight="1">
      <c r="A16" s="5">
        <v>14</v>
      </c>
      <c r="B16" s="2" t="s">
        <v>70</v>
      </c>
      <c r="C16" s="6">
        <v>39898</v>
      </c>
      <c r="D16" s="16">
        <v>1</v>
      </c>
      <c r="E16" s="13">
        <v>12</v>
      </c>
      <c r="F16" s="13">
        <v>237</v>
      </c>
      <c r="G16" s="7">
        <v>1088.05</v>
      </c>
      <c r="H16" s="16">
        <v>237</v>
      </c>
      <c r="I16" s="7">
        <v>1088.05</v>
      </c>
      <c r="J16" s="7">
        <v>4.590928270042194</v>
      </c>
      <c r="K16" s="7">
        <v>19.75</v>
      </c>
      <c r="L16" s="7">
        <v>237</v>
      </c>
      <c r="M16" s="7">
        <v>1088.05</v>
      </c>
      <c r="N16" s="1">
        <v>0.011250356023924808</v>
      </c>
      <c r="O16" s="1">
        <v>0.01030546826776733</v>
      </c>
      <c r="P16" s="1" t="s">
        <v>21</v>
      </c>
      <c r="Q16" s="1" t="s">
        <v>21</v>
      </c>
      <c r="R16" s="3">
        <v>1</v>
      </c>
      <c r="S16" s="8" t="s">
        <v>71</v>
      </c>
      <c r="T16" s="9" t="s">
        <v>69</v>
      </c>
    </row>
    <row r="17" spans="1:20" ht="11.25" customHeight="1">
      <c r="A17" s="5">
        <v>15</v>
      </c>
      <c r="B17" s="2" t="s">
        <v>49</v>
      </c>
      <c r="C17" s="6">
        <v>39870</v>
      </c>
      <c r="D17" s="16">
        <v>2</v>
      </c>
      <c r="E17" s="13">
        <v>20</v>
      </c>
      <c r="F17" s="13">
        <v>193</v>
      </c>
      <c r="G17" s="7">
        <v>990.1</v>
      </c>
      <c r="H17" s="16">
        <v>11775</v>
      </c>
      <c r="I17" s="7">
        <v>55324.75</v>
      </c>
      <c r="J17" s="7">
        <v>5.1300518134715025</v>
      </c>
      <c r="K17" s="7">
        <v>9.65</v>
      </c>
      <c r="L17" s="7">
        <v>96.5</v>
      </c>
      <c r="M17" s="7">
        <v>495.05</v>
      </c>
      <c r="N17" s="1">
        <v>0.009161682331719358</v>
      </c>
      <c r="O17" s="1">
        <v>0.009377734600355162</v>
      </c>
      <c r="P17" s="1">
        <v>-0.69</v>
      </c>
      <c r="Q17" s="1">
        <v>-0.61</v>
      </c>
      <c r="R17" s="3">
        <v>5</v>
      </c>
      <c r="S17" s="8" t="s">
        <v>50</v>
      </c>
      <c r="T17" s="9" t="s">
        <v>27</v>
      </c>
    </row>
    <row r="18" spans="1:20" ht="11.25" customHeight="1">
      <c r="A18" s="5">
        <v>16</v>
      </c>
      <c r="B18" s="2" t="s">
        <v>24</v>
      </c>
      <c r="C18" s="6">
        <v>39842</v>
      </c>
      <c r="D18" s="16">
        <v>1</v>
      </c>
      <c r="E18" s="13">
        <v>2</v>
      </c>
      <c r="F18" s="13">
        <v>44</v>
      </c>
      <c r="G18" s="7">
        <v>96.8</v>
      </c>
      <c r="H18" s="16">
        <v>22686</v>
      </c>
      <c r="I18" s="7">
        <v>113232.35</v>
      </c>
      <c r="J18" s="7">
        <v>2.2</v>
      </c>
      <c r="K18" s="7">
        <v>22</v>
      </c>
      <c r="L18" s="7">
        <v>44</v>
      </c>
      <c r="M18" s="7">
        <v>96.8</v>
      </c>
      <c r="N18" s="1">
        <v>0.0020886736922054497</v>
      </c>
      <c r="O18" s="1">
        <v>0.000916841439566084</v>
      </c>
      <c r="P18" s="1">
        <v>-0.93</v>
      </c>
      <c r="Q18" s="1">
        <v>-0.96</v>
      </c>
      <c r="R18" s="3">
        <v>9</v>
      </c>
      <c r="S18" s="8" t="s">
        <v>25</v>
      </c>
      <c r="T18" s="9" t="s">
        <v>26</v>
      </c>
    </row>
    <row r="19" spans="1:20" ht="11.25" customHeight="1">
      <c r="A19" s="5">
        <v>17</v>
      </c>
      <c r="B19" s="2" t="s">
        <v>34</v>
      </c>
      <c r="C19" s="6">
        <v>39849</v>
      </c>
      <c r="D19" s="16">
        <v>1</v>
      </c>
      <c r="E19" s="13">
        <v>1</v>
      </c>
      <c r="F19" s="13">
        <v>15</v>
      </c>
      <c r="G19" s="7">
        <v>62</v>
      </c>
      <c r="H19" s="16">
        <v>17326</v>
      </c>
      <c r="I19" s="7">
        <v>86874.5</v>
      </c>
      <c r="J19" s="7">
        <v>4.133333333333334</v>
      </c>
      <c r="K19" s="7">
        <v>15</v>
      </c>
      <c r="L19" s="7">
        <v>15</v>
      </c>
      <c r="M19" s="7">
        <v>62</v>
      </c>
      <c r="N19" s="1">
        <v>0.0007120478496154941</v>
      </c>
      <c r="O19" s="1">
        <v>0.0005872331534410868</v>
      </c>
      <c r="P19" s="1">
        <v>-0.96</v>
      </c>
      <c r="Q19" s="1">
        <v>-0.96</v>
      </c>
      <c r="R19" s="3">
        <v>8</v>
      </c>
      <c r="S19" s="8" t="s">
        <v>35</v>
      </c>
      <c r="T19" s="9" t="s">
        <v>36</v>
      </c>
    </row>
    <row r="20" spans="3:7" ht="12" customHeight="1">
      <c r="C20" s="4" t="s">
        <v>33</v>
      </c>
      <c r="D20" s="14">
        <f>SUM($D$2:$D$19)</f>
        <v>34</v>
      </c>
      <c r="E20" s="14">
        <f>SUM($E$2:$E$19)</f>
        <v>481</v>
      </c>
      <c r="F20" s="14">
        <f>SUM($F$2:$F$19)</f>
        <v>21066</v>
      </c>
      <c r="G20" s="4">
        <f>SUM($G$2:$G$19)</f>
        <v>105579.87000000002</v>
      </c>
    </row>
    <row r="21" spans="1:20" ht="11.25" customHeight="1">
      <c r="A21" s="5"/>
      <c r="B21" s="2"/>
      <c r="C21" s="6"/>
      <c r="D21" s="16"/>
      <c r="E21" s="13"/>
      <c r="F21" s="13"/>
      <c r="G21" s="7"/>
      <c r="H21" s="16"/>
      <c r="I21" s="7"/>
      <c r="J21" s="7"/>
      <c r="K21" s="7"/>
      <c r="L21" s="7"/>
      <c r="M21" s="7"/>
      <c r="N21" s="1"/>
      <c r="O21" s="1"/>
      <c r="P21" s="1"/>
      <c r="Q21" s="1"/>
      <c r="R21" s="3"/>
      <c r="S21" s="8"/>
      <c r="T21" s="9"/>
    </row>
    <row r="22" spans="1:20" ht="11.25" customHeight="1">
      <c r="A22" s="5"/>
      <c r="B22" s="2"/>
      <c r="C22" s="6"/>
      <c r="D22" s="16"/>
      <c r="E22" s="13"/>
      <c r="F22" s="13"/>
      <c r="G22" s="7"/>
      <c r="H22" s="16"/>
      <c r="I22" s="7"/>
      <c r="J22" s="7"/>
      <c r="K22" s="7"/>
      <c r="L22" s="7"/>
      <c r="M22" s="7"/>
      <c r="N22" s="1"/>
      <c r="O22" s="1"/>
      <c r="P22" s="1"/>
      <c r="Q22" s="1"/>
      <c r="R22" s="3"/>
      <c r="S22" s="8"/>
      <c r="T22" s="9"/>
    </row>
    <row r="23" spans="1:20" ht="11.25" customHeight="1">
      <c r="A23" s="5"/>
      <c r="B23" s="2"/>
      <c r="C23" s="6"/>
      <c r="D23" s="16"/>
      <c r="E23" s="13"/>
      <c r="F23" s="13"/>
      <c r="G23" s="7"/>
      <c r="H23" s="16"/>
      <c r="I23" s="7"/>
      <c r="J23" s="7"/>
      <c r="K23" s="7"/>
      <c r="L23" s="7"/>
      <c r="M23" s="7"/>
      <c r="N23" s="1"/>
      <c r="O23" s="1"/>
      <c r="P23" s="1"/>
      <c r="Q23" s="1"/>
      <c r="R23" s="3"/>
      <c r="S23" s="8"/>
      <c r="T23" s="9"/>
    </row>
    <row r="24" spans="3:7" ht="12" customHeight="1">
      <c r="C24" s="4"/>
      <c r="D24" s="14"/>
      <c r="E24" s="14"/>
      <c r="F24" s="14"/>
      <c r="G24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63</v>
      </c>
      <c r="C3" s="6">
        <v>39898</v>
      </c>
      <c r="D3" s="16">
        <v>14</v>
      </c>
      <c r="E3" s="13">
        <v>343</v>
      </c>
      <c r="F3" s="13">
        <v>13448</v>
      </c>
      <c r="G3" s="7">
        <v>59722.69</v>
      </c>
      <c r="H3" s="16">
        <v>13448</v>
      </c>
      <c r="I3" s="7">
        <v>59722.69</v>
      </c>
      <c r="J3" s="7">
        <v>4.441009071980964</v>
      </c>
      <c r="K3" s="7">
        <v>39.20699708454811</v>
      </c>
      <c r="L3" s="7">
        <v>960.5714285714286</v>
      </c>
      <c r="M3" s="7">
        <v>4265.9064285714285</v>
      </c>
      <c r="N3" s="1">
        <v>0.2350062910666853</v>
      </c>
      <c r="O3" s="1">
        <v>0.2645194343046942</v>
      </c>
      <c r="P3" s="1" t="s">
        <v>21</v>
      </c>
      <c r="Q3" s="1" t="s">
        <v>21</v>
      </c>
      <c r="R3" s="3">
        <v>1</v>
      </c>
      <c r="S3" s="8" t="s">
        <v>64</v>
      </c>
      <c r="T3" s="9" t="s">
        <v>30</v>
      </c>
    </row>
    <row r="4" spans="1:20" ht="11.25" customHeight="1">
      <c r="A4" s="5">
        <v>2</v>
      </c>
      <c r="B4" s="2" t="s">
        <v>65</v>
      </c>
      <c r="C4" s="6">
        <v>39898</v>
      </c>
      <c r="D4" s="16">
        <v>12</v>
      </c>
      <c r="E4" s="13">
        <v>270</v>
      </c>
      <c r="F4" s="13">
        <v>13192</v>
      </c>
      <c r="G4" s="7">
        <v>57052</v>
      </c>
      <c r="H4" s="16">
        <v>13192</v>
      </c>
      <c r="I4" s="7">
        <v>57052</v>
      </c>
      <c r="J4" s="7">
        <v>4.324742268041237</v>
      </c>
      <c r="K4" s="7">
        <v>48.85925925925926</v>
      </c>
      <c r="L4" s="7">
        <v>1099.3333333333333</v>
      </c>
      <c r="M4" s="7">
        <v>4754.333333333333</v>
      </c>
      <c r="N4" s="1">
        <v>0.23053264364602266</v>
      </c>
      <c r="O4" s="1">
        <v>0.252690606634621</v>
      </c>
      <c r="P4" s="1" t="s">
        <v>21</v>
      </c>
      <c r="Q4" s="1" t="s">
        <v>21</v>
      </c>
      <c r="R4" s="3">
        <v>1</v>
      </c>
      <c r="S4" s="8" t="s">
        <v>66</v>
      </c>
      <c r="T4" s="9" t="s">
        <v>31</v>
      </c>
    </row>
    <row r="5" spans="1:20" ht="11.25" customHeight="1">
      <c r="A5" s="5">
        <v>3</v>
      </c>
      <c r="B5" s="2" t="s">
        <v>59</v>
      </c>
      <c r="C5" s="6">
        <v>39891</v>
      </c>
      <c r="D5" s="16">
        <v>8</v>
      </c>
      <c r="E5" s="13">
        <v>91</v>
      </c>
      <c r="F5" s="13">
        <v>3327</v>
      </c>
      <c r="G5" s="7">
        <v>15394.68</v>
      </c>
      <c r="H5" s="16">
        <v>9781</v>
      </c>
      <c r="I5" s="7">
        <v>45937.62</v>
      </c>
      <c r="J5" s="7">
        <v>4.627195671776375</v>
      </c>
      <c r="K5" s="7">
        <v>36.56043956043956</v>
      </c>
      <c r="L5" s="7">
        <v>415.875</v>
      </c>
      <c r="M5" s="7">
        <v>1924.335</v>
      </c>
      <c r="N5" s="1">
        <v>0.05813994128337761</v>
      </c>
      <c r="O5" s="1">
        <v>0.06818500715392743</v>
      </c>
      <c r="P5" s="1">
        <v>-0.48</v>
      </c>
      <c r="Q5" s="1">
        <v>-0.5</v>
      </c>
      <c r="R5" s="3">
        <v>2</v>
      </c>
      <c r="S5" s="8" t="s">
        <v>60</v>
      </c>
      <c r="T5" s="9" t="s">
        <v>40</v>
      </c>
    </row>
    <row r="6" spans="1:20" ht="11.25" customHeight="1">
      <c r="A6" s="5">
        <v>4</v>
      </c>
      <c r="B6" s="2" t="s">
        <v>51</v>
      </c>
      <c r="C6" s="6">
        <v>39870</v>
      </c>
      <c r="D6" s="16">
        <v>4</v>
      </c>
      <c r="E6" s="13">
        <v>59</v>
      </c>
      <c r="F6" s="13">
        <v>2923</v>
      </c>
      <c r="G6" s="7">
        <v>12660.64</v>
      </c>
      <c r="H6" s="16">
        <v>21442</v>
      </c>
      <c r="I6" s="7">
        <v>101384.25</v>
      </c>
      <c r="J6" s="7">
        <v>4.331385562777968</v>
      </c>
      <c r="K6" s="7">
        <v>49.54237288135593</v>
      </c>
      <c r="L6" s="7">
        <v>730.75</v>
      </c>
      <c r="M6" s="7">
        <v>3165.16</v>
      </c>
      <c r="N6" s="1">
        <v>0.05107996644764434</v>
      </c>
      <c r="O6" s="1">
        <v>0.056075594229519535</v>
      </c>
      <c r="P6" s="1">
        <v>-0.16</v>
      </c>
      <c r="Q6" s="1">
        <v>-0.24</v>
      </c>
      <c r="R6" s="3">
        <v>5</v>
      </c>
      <c r="S6" s="8" t="s">
        <v>52</v>
      </c>
      <c r="T6" s="9" t="s">
        <v>30</v>
      </c>
    </row>
    <row r="7" spans="1:20" ht="11.25" customHeight="1">
      <c r="A7" s="5">
        <v>5</v>
      </c>
      <c r="B7" s="2" t="s">
        <v>20</v>
      </c>
      <c r="C7" s="6">
        <v>39849</v>
      </c>
      <c r="D7" s="16">
        <v>18</v>
      </c>
      <c r="E7" s="13">
        <v>57</v>
      </c>
      <c r="F7" s="13">
        <v>2822</v>
      </c>
      <c r="G7" s="7">
        <v>6860</v>
      </c>
      <c r="H7" s="16">
        <v>91501</v>
      </c>
      <c r="I7" s="7">
        <v>372105</v>
      </c>
      <c r="J7" s="7">
        <v>2.430900070871722</v>
      </c>
      <c r="K7" s="7">
        <v>49.50877192982456</v>
      </c>
      <c r="L7" s="7">
        <v>156.77777777777777</v>
      </c>
      <c r="M7" s="7">
        <v>381.1111111111111</v>
      </c>
      <c r="N7" s="1">
        <v>0.04931497273871103</v>
      </c>
      <c r="O7" s="1">
        <v>0.03038381759646463</v>
      </c>
      <c r="P7" s="1">
        <v>-0.08</v>
      </c>
      <c r="Q7" s="1">
        <v>-0.19</v>
      </c>
      <c r="R7" s="3">
        <v>8</v>
      </c>
      <c r="S7" s="8" t="s">
        <v>22</v>
      </c>
      <c r="T7" s="9" t="s">
        <v>23</v>
      </c>
    </row>
    <row r="8" spans="1:20" ht="11.25" customHeight="1">
      <c r="A8" s="5">
        <v>6</v>
      </c>
      <c r="B8" s="2" t="s">
        <v>24</v>
      </c>
      <c r="C8" s="6">
        <v>39842</v>
      </c>
      <c r="D8" s="16">
        <v>13</v>
      </c>
      <c r="E8" s="13">
        <v>55</v>
      </c>
      <c r="F8" s="13">
        <v>2710</v>
      </c>
      <c r="G8" s="7">
        <v>7015.12</v>
      </c>
      <c r="H8" s="16">
        <v>110888</v>
      </c>
      <c r="I8" s="7">
        <v>393439.93</v>
      </c>
      <c r="J8" s="7">
        <v>2.5886051660516607</v>
      </c>
      <c r="K8" s="7">
        <v>49.27272727272727</v>
      </c>
      <c r="L8" s="7">
        <v>208.46153846153845</v>
      </c>
      <c r="M8" s="7">
        <v>539.6246153846155</v>
      </c>
      <c r="N8" s="1">
        <v>0.04735775199217112</v>
      </c>
      <c r="O8" s="1">
        <v>0.031070863920890816</v>
      </c>
      <c r="P8" s="1">
        <v>-0.35</v>
      </c>
      <c r="Q8" s="1">
        <v>-0.43</v>
      </c>
      <c r="R8" s="3">
        <v>9</v>
      </c>
      <c r="S8" s="8" t="s">
        <v>25</v>
      </c>
      <c r="T8" s="9" t="s">
        <v>26</v>
      </c>
    </row>
    <row r="9" spans="1:20" ht="11.25" customHeight="1">
      <c r="A9" s="5">
        <v>7</v>
      </c>
      <c r="B9" s="2" t="s">
        <v>43</v>
      </c>
      <c r="C9" s="6">
        <v>39863</v>
      </c>
      <c r="D9" s="16">
        <v>12</v>
      </c>
      <c r="E9" s="13">
        <v>64</v>
      </c>
      <c r="F9" s="13">
        <v>2465</v>
      </c>
      <c r="G9" s="7">
        <v>6320.81</v>
      </c>
      <c r="H9" s="16">
        <v>46173</v>
      </c>
      <c r="I9" s="7">
        <v>182560.44</v>
      </c>
      <c r="J9" s="7">
        <v>2.5642231237322513</v>
      </c>
      <c r="K9" s="7">
        <v>38.515625</v>
      </c>
      <c r="L9" s="7">
        <v>205.41666666666666</v>
      </c>
      <c r="M9" s="7">
        <v>526.7341666666666</v>
      </c>
      <c r="N9" s="1">
        <v>0.04307633160911506</v>
      </c>
      <c r="O9" s="1">
        <v>0.027995676108150087</v>
      </c>
      <c r="P9" s="1">
        <v>-0.41</v>
      </c>
      <c r="Q9" s="1">
        <v>-0.54</v>
      </c>
      <c r="R9" s="3">
        <v>6</v>
      </c>
      <c r="S9" s="8" t="s">
        <v>44</v>
      </c>
      <c r="T9" s="9" t="s">
        <v>32</v>
      </c>
    </row>
    <row r="10" spans="1:20" ht="11.25" customHeight="1">
      <c r="A10" s="5">
        <v>8</v>
      </c>
      <c r="B10" s="2" t="s">
        <v>73</v>
      </c>
      <c r="C10" s="6">
        <v>39884</v>
      </c>
      <c r="D10" s="16">
        <v>10</v>
      </c>
      <c r="E10" s="13">
        <v>99</v>
      </c>
      <c r="F10" s="13">
        <v>2444</v>
      </c>
      <c r="G10" s="7">
        <v>10071.69</v>
      </c>
      <c r="H10" s="16">
        <v>15547</v>
      </c>
      <c r="I10" s="7">
        <v>68319.03</v>
      </c>
      <c r="J10" s="7">
        <v>4.120986088379706</v>
      </c>
      <c r="K10" s="7">
        <v>24.68686868686869</v>
      </c>
      <c r="L10" s="7">
        <v>244.4</v>
      </c>
      <c r="M10" s="7">
        <v>1007.1690000000001</v>
      </c>
      <c r="N10" s="1">
        <v>0.042709352719138824</v>
      </c>
      <c r="O10" s="1">
        <v>0.04460880347640479</v>
      </c>
      <c r="P10" s="1">
        <v>-0.29</v>
      </c>
      <c r="Q10" s="1">
        <v>-0.36</v>
      </c>
      <c r="R10" s="3">
        <v>3</v>
      </c>
      <c r="S10" s="8" t="s">
        <v>74</v>
      </c>
      <c r="T10" s="9" t="s">
        <v>30</v>
      </c>
    </row>
    <row r="11" spans="1:20" ht="11.25" customHeight="1">
      <c r="A11" s="5">
        <v>9</v>
      </c>
      <c r="B11" s="2" t="s">
        <v>49</v>
      </c>
      <c r="C11" s="6">
        <v>39870</v>
      </c>
      <c r="D11" s="16">
        <v>12</v>
      </c>
      <c r="E11" s="13">
        <v>97</v>
      </c>
      <c r="F11" s="13">
        <v>2160</v>
      </c>
      <c r="G11" s="7">
        <v>6728.17</v>
      </c>
      <c r="H11" s="16">
        <v>38830</v>
      </c>
      <c r="I11" s="7">
        <v>168108.73</v>
      </c>
      <c r="J11" s="7">
        <v>3.1148935185185187</v>
      </c>
      <c r="K11" s="7">
        <v>22.2680412371134</v>
      </c>
      <c r="L11" s="7">
        <v>180</v>
      </c>
      <c r="M11" s="7">
        <v>560.6808333333333</v>
      </c>
      <c r="N11" s="1">
        <v>0.03774640011184119</v>
      </c>
      <c r="O11" s="1">
        <v>0.02979992566151683</v>
      </c>
      <c r="P11" s="1">
        <v>-0.2</v>
      </c>
      <c r="Q11" s="1">
        <v>-0.35</v>
      </c>
      <c r="R11" s="3">
        <v>5</v>
      </c>
      <c r="S11" s="8" t="s">
        <v>50</v>
      </c>
      <c r="T11" s="9" t="s">
        <v>27</v>
      </c>
    </row>
    <row r="12" spans="1:20" ht="11.25" customHeight="1">
      <c r="A12" s="5">
        <v>10</v>
      </c>
      <c r="B12" s="2" t="s">
        <v>57</v>
      </c>
      <c r="C12" s="6">
        <v>39891</v>
      </c>
      <c r="D12" s="16">
        <v>8</v>
      </c>
      <c r="E12" s="13">
        <v>102</v>
      </c>
      <c r="F12" s="13">
        <v>1994</v>
      </c>
      <c r="G12" s="7">
        <v>8893.54</v>
      </c>
      <c r="H12" s="16">
        <v>5152</v>
      </c>
      <c r="I12" s="7">
        <v>22956.22</v>
      </c>
      <c r="J12" s="7">
        <v>4.460150451354062</v>
      </c>
      <c r="K12" s="7">
        <v>19.54901960784314</v>
      </c>
      <c r="L12" s="7">
        <v>249.25</v>
      </c>
      <c r="M12" s="7">
        <v>1111.6925</v>
      </c>
      <c r="N12" s="1">
        <v>0.03484551936250524</v>
      </c>
      <c r="O12" s="1">
        <v>0.039390626406248117</v>
      </c>
      <c r="P12" s="1">
        <v>-0.37</v>
      </c>
      <c r="Q12" s="1">
        <v>-0.37</v>
      </c>
      <c r="R12" s="3">
        <v>2</v>
      </c>
      <c r="S12" s="8" t="s">
        <v>58</v>
      </c>
      <c r="T12" s="9" t="s">
        <v>36</v>
      </c>
    </row>
    <row r="13" spans="1:20" ht="11.25" customHeight="1">
      <c r="A13" s="5">
        <v>11</v>
      </c>
      <c r="B13" s="2" t="s">
        <v>61</v>
      </c>
      <c r="C13" s="6">
        <v>39891</v>
      </c>
      <c r="D13" s="16">
        <v>6</v>
      </c>
      <c r="E13" s="13">
        <v>80</v>
      </c>
      <c r="F13" s="13">
        <v>1954</v>
      </c>
      <c r="G13" s="7">
        <v>8834.21</v>
      </c>
      <c r="H13" s="16">
        <v>4850</v>
      </c>
      <c r="I13" s="7">
        <v>22435.48</v>
      </c>
      <c r="J13" s="7">
        <v>4.521090071647902</v>
      </c>
      <c r="K13" s="7">
        <v>24.425</v>
      </c>
      <c r="L13" s="7">
        <v>325.6666666666667</v>
      </c>
      <c r="M13" s="7">
        <v>1472.3683333333336</v>
      </c>
      <c r="N13" s="1">
        <v>0.034146511953026704</v>
      </c>
      <c r="O13" s="1">
        <v>0.03912784624619006</v>
      </c>
      <c r="P13" s="1">
        <v>-0.33</v>
      </c>
      <c r="Q13" s="1">
        <v>-0.35</v>
      </c>
      <c r="R13" s="3">
        <v>2</v>
      </c>
      <c r="S13" s="8" t="s">
        <v>62</v>
      </c>
      <c r="T13" s="9" t="s">
        <v>30</v>
      </c>
    </row>
    <row r="14" spans="1:20" ht="11.25" customHeight="1">
      <c r="A14" s="5">
        <v>12</v>
      </c>
      <c r="B14" s="2" t="s">
        <v>37</v>
      </c>
      <c r="C14" s="6">
        <v>39828</v>
      </c>
      <c r="D14" s="16">
        <v>6</v>
      </c>
      <c r="E14" s="13">
        <v>14</v>
      </c>
      <c r="F14" s="13">
        <v>1758</v>
      </c>
      <c r="G14" s="7">
        <v>3055.32</v>
      </c>
      <c r="H14" s="16">
        <v>93046</v>
      </c>
      <c r="I14" s="7">
        <v>335049.62</v>
      </c>
      <c r="J14" s="7">
        <v>1.737952218430034</v>
      </c>
      <c r="K14" s="7">
        <v>125.57142857142857</v>
      </c>
      <c r="L14" s="7">
        <v>293</v>
      </c>
      <c r="M14" s="7">
        <v>509.22</v>
      </c>
      <c r="N14" s="1">
        <v>0.030721375646581853</v>
      </c>
      <c r="O14" s="1">
        <v>0.013532403145602086</v>
      </c>
      <c r="P14" s="1">
        <v>-0.35</v>
      </c>
      <c r="Q14" s="1">
        <v>-0.44</v>
      </c>
      <c r="R14" s="3">
        <v>11</v>
      </c>
      <c r="S14" s="8" t="s">
        <v>28</v>
      </c>
      <c r="T14" s="9" t="s">
        <v>29</v>
      </c>
    </row>
    <row r="15" spans="1:20" ht="11.25" customHeight="1">
      <c r="A15" s="5">
        <v>13</v>
      </c>
      <c r="B15" s="2" t="s">
        <v>55</v>
      </c>
      <c r="C15" s="6">
        <v>39877</v>
      </c>
      <c r="D15" s="16">
        <v>8</v>
      </c>
      <c r="E15" s="13">
        <v>73</v>
      </c>
      <c r="F15" s="13">
        <v>1324</v>
      </c>
      <c r="G15" s="7">
        <v>5606</v>
      </c>
      <c r="H15" s="16">
        <v>10568</v>
      </c>
      <c r="I15" s="7">
        <v>48695</v>
      </c>
      <c r="J15" s="7">
        <v>4.234138972809668</v>
      </c>
      <c r="K15" s="7">
        <v>18.136986301369863</v>
      </c>
      <c r="L15" s="7">
        <v>165.5</v>
      </c>
      <c r="M15" s="7">
        <v>700.75</v>
      </c>
      <c r="N15" s="1">
        <v>0.02313714525373969</v>
      </c>
      <c r="O15" s="1">
        <v>0.024829691172854332</v>
      </c>
      <c r="P15" s="1">
        <v>-0.33</v>
      </c>
      <c r="Q15" s="1">
        <v>-0.37</v>
      </c>
      <c r="R15" s="3">
        <v>4</v>
      </c>
      <c r="S15" s="8" t="s">
        <v>56</v>
      </c>
      <c r="T15" s="9" t="s">
        <v>31</v>
      </c>
    </row>
    <row r="16" spans="1:20" ht="11.25" customHeight="1">
      <c r="A16" s="5">
        <v>14</v>
      </c>
      <c r="B16" s="2" t="s">
        <v>53</v>
      </c>
      <c r="C16" s="6">
        <v>39877</v>
      </c>
      <c r="D16" s="16">
        <v>10</v>
      </c>
      <c r="E16" s="13">
        <v>59</v>
      </c>
      <c r="F16" s="13">
        <v>1129</v>
      </c>
      <c r="G16" s="7">
        <v>4796.41</v>
      </c>
      <c r="H16" s="16">
        <v>10455</v>
      </c>
      <c r="I16" s="7">
        <v>47505.78</v>
      </c>
      <c r="J16" s="7">
        <v>4.24837023914969</v>
      </c>
      <c r="K16" s="7">
        <v>19.135593220338983</v>
      </c>
      <c r="L16" s="7">
        <v>112.9</v>
      </c>
      <c r="M16" s="7">
        <v>479.64099999999996</v>
      </c>
      <c r="N16" s="1">
        <v>0.019729484132531803</v>
      </c>
      <c r="O16" s="1">
        <v>0.02124391349239926</v>
      </c>
      <c r="P16" s="1">
        <v>-0.09</v>
      </c>
      <c r="Q16" s="1">
        <v>-0.12</v>
      </c>
      <c r="R16" s="3">
        <v>4</v>
      </c>
      <c r="S16" s="8" t="s">
        <v>54</v>
      </c>
      <c r="T16" s="9" t="s">
        <v>30</v>
      </c>
    </row>
    <row r="17" spans="1:20" ht="11.25" customHeight="1">
      <c r="A17" s="5">
        <v>15</v>
      </c>
      <c r="B17" s="2" t="s">
        <v>45</v>
      </c>
      <c r="C17" s="6">
        <v>39863</v>
      </c>
      <c r="D17" s="16">
        <v>6</v>
      </c>
      <c r="E17" s="13">
        <v>61</v>
      </c>
      <c r="F17" s="13">
        <v>1048</v>
      </c>
      <c r="G17" s="7">
        <v>3993.07</v>
      </c>
      <c r="H17" s="16">
        <v>21075</v>
      </c>
      <c r="I17" s="7">
        <v>94974.48</v>
      </c>
      <c r="J17" s="7">
        <v>3.8101812977099234</v>
      </c>
      <c r="K17" s="7">
        <v>17.18032786885246</v>
      </c>
      <c r="L17" s="7">
        <v>174.66666666666666</v>
      </c>
      <c r="M17" s="7">
        <v>665.5116666666667</v>
      </c>
      <c r="N17" s="1">
        <v>0.01831399412833776</v>
      </c>
      <c r="O17" s="1">
        <v>0.017685817861503646</v>
      </c>
      <c r="P17" s="1">
        <v>-0.42</v>
      </c>
      <c r="Q17" s="1">
        <v>-0.47</v>
      </c>
      <c r="R17" s="3">
        <v>6</v>
      </c>
      <c r="S17" s="8" t="s">
        <v>46</v>
      </c>
      <c r="T17" s="9" t="s">
        <v>36</v>
      </c>
    </row>
    <row r="18" spans="1:20" ht="11.25" customHeight="1">
      <c r="A18" s="5">
        <v>16</v>
      </c>
      <c r="B18" s="2" t="s">
        <v>67</v>
      </c>
      <c r="C18" s="6">
        <v>39891</v>
      </c>
      <c r="D18" s="16">
        <v>2</v>
      </c>
      <c r="E18" s="13">
        <v>14</v>
      </c>
      <c r="F18" s="13">
        <v>865</v>
      </c>
      <c r="G18" s="7">
        <v>4157.16</v>
      </c>
      <c r="H18" s="16">
        <v>1813</v>
      </c>
      <c r="I18" s="7">
        <v>8573.61</v>
      </c>
      <c r="J18" s="7">
        <v>4.805965317919075</v>
      </c>
      <c r="K18" s="7">
        <v>61.785714285714285</v>
      </c>
      <c r="L18" s="7">
        <v>432.5</v>
      </c>
      <c r="M18" s="7">
        <v>2078.58</v>
      </c>
      <c r="N18" s="1">
        <v>0.015116035229973438</v>
      </c>
      <c r="O18" s="1">
        <v>0.018412593463457565</v>
      </c>
      <c r="P18" s="1">
        <v>-0.09</v>
      </c>
      <c r="Q18" s="1">
        <v>-0.06</v>
      </c>
      <c r="R18" s="3">
        <v>2</v>
      </c>
      <c r="S18" s="8" t="s">
        <v>68</v>
      </c>
      <c r="T18" s="9" t="s">
        <v>69</v>
      </c>
    </row>
    <row r="19" spans="1:20" ht="11.25" customHeight="1">
      <c r="A19" s="5">
        <v>17</v>
      </c>
      <c r="B19" s="2" t="s">
        <v>34</v>
      </c>
      <c r="C19" s="6">
        <v>39849</v>
      </c>
      <c r="D19" s="16">
        <v>7</v>
      </c>
      <c r="E19" s="13">
        <v>15</v>
      </c>
      <c r="F19" s="13">
        <v>650</v>
      </c>
      <c r="G19" s="7">
        <v>1418.75</v>
      </c>
      <c r="H19" s="16">
        <v>41303</v>
      </c>
      <c r="I19" s="7">
        <v>183546.97</v>
      </c>
      <c r="J19" s="7">
        <v>2.1826923076923075</v>
      </c>
      <c r="K19" s="7">
        <v>43.333333333333336</v>
      </c>
      <c r="L19" s="7">
        <v>92.85714285714286</v>
      </c>
      <c r="M19" s="7">
        <v>202.67857142857142</v>
      </c>
      <c r="N19" s="1">
        <v>0.011358870404026283</v>
      </c>
      <c r="O19" s="1">
        <v>0.006283825249997696</v>
      </c>
      <c r="P19" s="1">
        <v>-0.33</v>
      </c>
      <c r="Q19" s="1">
        <v>-0.5</v>
      </c>
      <c r="R19" s="3">
        <v>8</v>
      </c>
      <c r="S19" s="8" t="s">
        <v>35</v>
      </c>
      <c r="T19" s="9" t="s">
        <v>36</v>
      </c>
    </row>
    <row r="20" spans="1:20" ht="11.25" customHeight="1">
      <c r="A20" s="5">
        <v>18</v>
      </c>
      <c r="B20" s="2" t="s">
        <v>47</v>
      </c>
      <c r="C20" s="6">
        <v>39863</v>
      </c>
      <c r="D20" s="16">
        <v>3</v>
      </c>
      <c r="E20" s="13">
        <v>7</v>
      </c>
      <c r="F20" s="13">
        <v>397</v>
      </c>
      <c r="G20" s="7">
        <v>1055.86</v>
      </c>
      <c r="H20" s="16">
        <v>2971</v>
      </c>
      <c r="I20" s="7">
        <v>9746.73</v>
      </c>
      <c r="J20" s="7">
        <v>2.6595969773299744</v>
      </c>
      <c r="K20" s="7">
        <v>56.714285714285715</v>
      </c>
      <c r="L20" s="7">
        <v>132.33333333333334</v>
      </c>
      <c r="M20" s="7">
        <v>351.9533333333333</v>
      </c>
      <c r="N20" s="1">
        <v>0.0069376485390745144</v>
      </c>
      <c r="O20" s="1">
        <v>0.004676539015656435</v>
      </c>
      <c r="P20" s="1">
        <v>0.25</v>
      </c>
      <c r="Q20" s="1">
        <v>0.04</v>
      </c>
      <c r="R20" s="3">
        <v>6</v>
      </c>
      <c r="S20" s="8" t="s">
        <v>48</v>
      </c>
      <c r="T20" s="9" t="s">
        <v>27</v>
      </c>
    </row>
    <row r="21" spans="1:20" ht="11.25" customHeight="1">
      <c r="A21" s="5">
        <v>19</v>
      </c>
      <c r="B21" s="2" t="s">
        <v>38</v>
      </c>
      <c r="C21" s="6">
        <v>39835</v>
      </c>
      <c r="D21" s="16">
        <v>4</v>
      </c>
      <c r="E21" s="13">
        <v>22</v>
      </c>
      <c r="F21" s="13">
        <v>325</v>
      </c>
      <c r="G21" s="7">
        <v>950.95</v>
      </c>
      <c r="H21" s="16">
        <v>11226</v>
      </c>
      <c r="I21" s="7">
        <v>46099.9</v>
      </c>
      <c r="J21" s="7">
        <v>2.9259999999999997</v>
      </c>
      <c r="K21" s="7">
        <v>14.772727272727273</v>
      </c>
      <c r="L21" s="7">
        <v>81.25</v>
      </c>
      <c r="M21" s="7">
        <v>237.7375</v>
      </c>
      <c r="N21" s="1">
        <v>0.0056794352020131415</v>
      </c>
      <c r="O21" s="1">
        <v>0.004211879204571143</v>
      </c>
      <c r="P21" s="1">
        <v>-0.51</v>
      </c>
      <c r="Q21" s="1">
        <v>-0.54</v>
      </c>
      <c r="R21" s="3">
        <v>10</v>
      </c>
      <c r="S21" s="8" t="s">
        <v>39</v>
      </c>
      <c r="T21" s="9" t="s">
        <v>40</v>
      </c>
    </row>
    <row r="22" spans="1:20" ht="11.25" customHeight="1">
      <c r="A22" s="5">
        <v>20</v>
      </c>
      <c r="B22" s="2" t="s">
        <v>70</v>
      </c>
      <c r="C22" s="6">
        <v>39898</v>
      </c>
      <c r="D22" s="16">
        <v>1</v>
      </c>
      <c r="E22" s="13">
        <v>12</v>
      </c>
      <c r="F22" s="13">
        <v>237</v>
      </c>
      <c r="G22" s="7">
        <v>1088.05</v>
      </c>
      <c r="H22" s="16">
        <v>237</v>
      </c>
      <c r="I22" s="7">
        <v>1088.05</v>
      </c>
      <c r="J22" s="7">
        <v>4.590928270042194</v>
      </c>
      <c r="K22" s="7">
        <v>19.75</v>
      </c>
      <c r="L22" s="7">
        <v>237</v>
      </c>
      <c r="M22" s="7">
        <v>1088.05</v>
      </c>
      <c r="N22" s="1">
        <v>0.004141618901160353</v>
      </c>
      <c r="O22" s="1">
        <v>0.004819112643707484</v>
      </c>
      <c r="P22" s="1" t="s">
        <v>21</v>
      </c>
      <c r="Q22" s="1" t="s">
        <v>21</v>
      </c>
      <c r="R22" s="3">
        <v>1</v>
      </c>
      <c r="S22" s="8" t="s">
        <v>71</v>
      </c>
      <c r="T22" s="9" t="s">
        <v>69</v>
      </c>
    </row>
    <row r="23" spans="1:20" ht="11.25" customHeight="1">
      <c r="A23" s="5">
        <v>21</v>
      </c>
      <c r="B23" s="2" t="s">
        <v>41</v>
      </c>
      <c r="C23" s="6">
        <v>39821</v>
      </c>
      <c r="D23" s="16">
        <v>1</v>
      </c>
      <c r="E23" s="13">
        <v>3</v>
      </c>
      <c r="F23" s="13">
        <v>34</v>
      </c>
      <c r="G23" s="7">
        <v>65</v>
      </c>
      <c r="H23" s="16">
        <v>5221</v>
      </c>
      <c r="I23" s="7">
        <v>23024.4</v>
      </c>
      <c r="J23" s="7">
        <v>1.911764705882353</v>
      </c>
      <c r="K23" s="7">
        <v>11.333333333333334</v>
      </c>
      <c r="L23" s="7">
        <v>34</v>
      </c>
      <c r="M23" s="7">
        <v>65</v>
      </c>
      <c r="N23" s="1">
        <v>0.0005941562980567594</v>
      </c>
      <c r="O23" s="1">
        <v>0.00028789331541839665</v>
      </c>
      <c r="P23" s="1">
        <v>-0.7</v>
      </c>
      <c r="Q23" s="1">
        <v>-0.83</v>
      </c>
      <c r="R23" s="3">
        <v>12</v>
      </c>
      <c r="S23" s="8" t="s">
        <v>42</v>
      </c>
      <c r="T23" s="9" t="s">
        <v>40</v>
      </c>
    </row>
    <row r="24" spans="1:20" ht="11.25" customHeight="1">
      <c r="A24" s="5">
        <v>22</v>
      </c>
      <c r="B24" s="2" t="s">
        <v>76</v>
      </c>
      <c r="C24" s="6">
        <v>39779</v>
      </c>
      <c r="D24" s="16">
        <v>1</v>
      </c>
      <c r="E24" s="13">
        <v>1</v>
      </c>
      <c r="F24" s="13">
        <v>18</v>
      </c>
      <c r="G24" s="7">
        <v>37.96</v>
      </c>
      <c r="H24" s="16">
        <v>8154</v>
      </c>
      <c r="I24" s="7">
        <v>36706.92440881632</v>
      </c>
      <c r="J24" s="7">
        <v>2.108888888888889</v>
      </c>
      <c r="K24" s="7">
        <v>18</v>
      </c>
      <c r="L24" s="7">
        <v>18</v>
      </c>
      <c r="M24" s="7">
        <v>37.96</v>
      </c>
      <c r="N24" s="1">
        <v>0.00031455333426534324</v>
      </c>
      <c r="O24" s="1">
        <v>0.00016812969620434365</v>
      </c>
      <c r="P24" s="1">
        <v>-0.5</v>
      </c>
      <c r="Q24" s="1">
        <v>-0.7</v>
      </c>
      <c r="R24" s="3">
        <v>18</v>
      </c>
      <c r="S24" s="8" t="s">
        <v>77</v>
      </c>
      <c r="T24" s="9" t="s">
        <v>40</v>
      </c>
    </row>
    <row r="25" spans="3:7" ht="12" customHeight="1">
      <c r="C25" s="4" t="s">
        <v>33</v>
      </c>
      <c r="D25" s="14">
        <f>SUM($D$2:$D$24)</f>
        <v>166</v>
      </c>
      <c r="E25" s="14">
        <f>SUM($E$2:$E$24)</f>
        <v>1598</v>
      </c>
      <c r="F25" s="14">
        <f>SUM($F$2:$F$24)</f>
        <v>57224</v>
      </c>
      <c r="G25" s="4">
        <f>SUM($G$2:$G$24)</f>
        <v>225778.08000000002</v>
      </c>
    </row>
    <row r="26" spans="1:20" ht="11.25" customHeight="1">
      <c r="A26" s="5"/>
      <c r="B26" s="2"/>
      <c r="C26" s="6"/>
      <c r="D26" s="16"/>
      <c r="E26" s="13"/>
      <c r="F26" s="13"/>
      <c r="G26" s="7"/>
      <c r="H26" s="16"/>
      <c r="I26" s="7"/>
      <c r="J26" s="7"/>
      <c r="K26" s="7"/>
      <c r="L26" s="7"/>
      <c r="M26" s="7"/>
      <c r="N26" s="1"/>
      <c r="O26" s="1"/>
      <c r="P26" s="1"/>
      <c r="Q26" s="1"/>
      <c r="R26" s="3"/>
      <c r="S26" s="8"/>
      <c r="T26" s="9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1:20" ht="11.25" customHeight="1">
      <c r="A29" s="5"/>
      <c r="B29" s="2"/>
      <c r="C29" s="6"/>
      <c r="D29" s="16"/>
      <c r="E29" s="13"/>
      <c r="F29" s="13"/>
      <c r="G29" s="7"/>
      <c r="H29" s="16"/>
      <c r="I29" s="7"/>
      <c r="J29" s="7"/>
      <c r="K29" s="7"/>
      <c r="L29" s="7"/>
      <c r="M29" s="7"/>
      <c r="N29" s="1"/>
      <c r="O29" s="1"/>
      <c r="P29" s="1"/>
      <c r="Q29" s="1"/>
      <c r="R29" s="3"/>
      <c r="S29" s="8"/>
      <c r="T29" s="9"/>
    </row>
    <row r="30" spans="1:20" ht="11.25" customHeight="1">
      <c r="A30" s="5"/>
      <c r="B30" s="2"/>
      <c r="C30" s="6"/>
      <c r="D30" s="16"/>
      <c r="E30" s="13"/>
      <c r="F30" s="13"/>
      <c r="G30" s="7"/>
      <c r="H30" s="16"/>
      <c r="I30" s="7"/>
      <c r="J30" s="7"/>
      <c r="K30" s="7"/>
      <c r="L30" s="7"/>
      <c r="M30" s="7"/>
      <c r="N30" s="1"/>
      <c r="O30" s="1"/>
      <c r="P30" s="1"/>
      <c r="Q30" s="1"/>
      <c r="R30" s="3"/>
      <c r="S30" s="8"/>
      <c r="T30" s="9"/>
    </row>
    <row r="31" spans="1:20" ht="11.25" customHeight="1">
      <c r="A31" s="5"/>
      <c r="B31" s="2"/>
      <c r="C31" s="6"/>
      <c r="D31" s="16"/>
      <c r="E31" s="13"/>
      <c r="F31" s="13"/>
      <c r="G31" s="7"/>
      <c r="H31" s="16"/>
      <c r="I31" s="7"/>
      <c r="J31" s="7"/>
      <c r="K31" s="7"/>
      <c r="L31" s="7"/>
      <c r="M31" s="7"/>
      <c r="N31" s="1"/>
      <c r="O31" s="1"/>
      <c r="P31" s="1"/>
      <c r="Q31" s="1"/>
      <c r="R31" s="3"/>
      <c r="S31" s="8"/>
      <c r="T31" s="9"/>
    </row>
    <row r="32" spans="3:7" ht="12" customHeight="1">
      <c r="C32" s="4"/>
      <c r="D32" s="14"/>
      <c r="E32" s="14"/>
      <c r="F32" s="14"/>
      <c r="G32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2009-04-02T13:03:30Z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