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<sst xmlns="http://schemas.openxmlformats.org/spreadsheetml/2006/main" count="176" uniqueCount="79">
  <si>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</si>
  <si>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</si>
  <si>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</si>
  <si>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</si>
  <si>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</si>
  <si>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</si>
  <si>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</si>
  <si>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</si>
  <si>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</si>
  <si>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</si>
  <si>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</si>
  <si>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</si>
  <si>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</si>
  <si>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</si>
  <si>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</si>
  <si>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</si>
  <si>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</si>
  <si>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</si>
  <si>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</si>
  <si>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</si>
  <si>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</si>
  <si>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</si>
  <si>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</si>
  <si>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</si>
  <si>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</si>
  <si>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</si>
  <si>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</si>
  <si>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</si>
  <si>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</si>
  <si>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SATURN</t>
  </si>
  <si>
    <t>Total Prints:</t>
  </si>
  <si>
    <t>CONTINENTAL FILM</t>
  </si>
  <si>
    <t>FLY ME TO THE MOON 3D</t>
  </si>
  <si>
    <t>Palace Pictures</t>
  </si>
  <si>
    <t>BOLT</t>
  </si>
  <si>
    <t>Blesk</t>
  </si>
  <si>
    <t>HE'S JUST NOT THAT INTO YOU</t>
  </si>
  <si>
    <t>Nie je z teba až tak paf</t>
  </si>
  <si>
    <t>SNEŽENKY A MACHŘI PO 25 LETECH</t>
  </si>
  <si>
    <t>Sneženky a machři po 25 letech</t>
  </si>
  <si>
    <t>SLUMDOG MILLIONARE</t>
  </si>
  <si>
    <t>Milionár z chatrče</t>
  </si>
  <si>
    <t>SEVEN POUNDS</t>
  </si>
  <si>
    <t>Sedem životov</t>
  </si>
  <si>
    <t>MESRINE: L´INSTINCT DE MORT</t>
  </si>
  <si>
    <t>Verejný nepriateľ č. 1</t>
  </si>
  <si>
    <t>BURN AFTER READING</t>
  </si>
  <si>
    <t>Po prečítaní spaľte</t>
  </si>
  <si>
    <t>MY BEST FRIEND´S GIRL</t>
  </si>
  <si>
    <t>Kamarátové dievča</t>
  </si>
  <si>
    <t>MONSTERS VS. ALIENS</t>
  </si>
  <si>
    <t>Monštrá vs. votrelci</t>
  </si>
  <si>
    <t>LÍBÁŠ JAKO BUH</t>
  </si>
  <si>
    <t>Líbaš jako buh</t>
  </si>
  <si>
    <t>DIARIO DE UNA NINFÓMANA</t>
  </si>
  <si>
    <t>Denník nymfomanky</t>
  </si>
  <si>
    <t>MAGIC BOX</t>
  </si>
  <si>
    <t>FAST AND FURIOUS</t>
  </si>
  <si>
    <t>Rýchli a zbesilí</t>
  </si>
  <si>
    <t>CHE THE ARGENTINE</t>
  </si>
  <si>
    <t>Che Guevara: Revolúcia</t>
  </si>
  <si>
    <t>SPIRIT, THE</t>
  </si>
  <si>
    <t>Spirit</t>
  </si>
  <si>
    <t>BRIDE WARS</t>
  </si>
  <si>
    <t>Vojna neviest</t>
  </si>
  <si>
    <t>MARLEY &amp; ME</t>
  </si>
  <si>
    <t>Marley a ja</t>
  </si>
  <si>
    <t>MESRINE: Ľ ENNEMI PUBLIC No. 1</t>
  </si>
  <si>
    <t>Verejný nepriateľ č. 1 Epilóg</t>
  </si>
  <si>
    <t>ANGLICKÉ JAHODY</t>
  </si>
  <si>
    <t>Anglické jahody</t>
  </si>
  <si>
    <t>Veľký rešpekt</t>
  </si>
  <si>
    <t>-</t>
  </si>
  <si>
    <t>REVOLUTIONARY ROAD</t>
  </si>
  <si>
    <t>Núdzový východ</t>
  </si>
  <si>
    <t>GRAN TORINO</t>
  </si>
  <si>
    <t>Gran Torino</t>
  </si>
  <si>
    <t>RESULTS of FILMS for Week 9. 4. 2009 - 15. 4. 2009 Bratislava</t>
  </si>
  <si>
    <t>RESULTS of FILMS for Week 9. 4. 2009 - 15. 4.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</si>
</sst>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5" sqref="D25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5.421875" style="15" bestFit="1" customWidth="1"/>
    <col min="5" max="5" width="6.42187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9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57</v>
      </c>
      <c r="C3" s="6">
        <v>39905</v>
      </c>
      <c r="D3" s="16">
        <v>4</v>
      </c>
      <c r="E3" s="13">
        <v>76</v>
      </c>
      <c r="F3" s="13">
        <v>3500</v>
      </c>
      <c r="G3" s="7">
        <v>17537.52</v>
      </c>
      <c r="H3" s="16">
        <v>10335</v>
      </c>
      <c r="I3" s="7">
        <v>52696.57</v>
      </c>
      <c r="J3" s="7">
        <v>5.01072</v>
      </c>
      <c r="K3" s="7">
        <v>46.05263157894737</v>
      </c>
      <c r="L3" s="7">
        <v>875</v>
      </c>
      <c r="M3" s="7">
        <v>4384.38</v>
      </c>
      <c r="N3" s="1">
        <v>0.3036086051353227</v>
      </c>
      <c r="O3" s="1">
        <v>0.29312168091783797</v>
      </c>
      <c r="P3" s="1">
        <v>-0.49</v>
      </c>
      <c r="Q3" s="1">
        <v>-0.5</v>
      </c>
      <c r="R3" s="3">
        <v>2</v>
      </c>
      <c r="S3" s="8" t="s">
        <v>58</v>
      </c>
      <c r="T3" s="9" t="s">
        <v>27</v>
      </c>
    </row>
    <row r="4" spans="1:20" ht="11.25" customHeight="1">
      <c r="A4" s="5">
        <v>2</v>
      </c>
      <c r="B4" s="2" t="s">
        <v>50</v>
      </c>
      <c r="C4" s="6">
        <v>39898</v>
      </c>
      <c r="D4" s="16">
        <v>4</v>
      </c>
      <c r="E4" s="13">
        <v>96</v>
      </c>
      <c r="F4" s="13">
        <v>1974</v>
      </c>
      <c r="G4" s="7">
        <v>12881.12</v>
      </c>
      <c r="H4" s="16">
        <v>9666</v>
      </c>
      <c r="I4" s="7">
        <v>60858.58</v>
      </c>
      <c r="J4" s="7">
        <v>6.525390070921985</v>
      </c>
      <c r="K4" s="7">
        <v>20.5625</v>
      </c>
      <c r="L4" s="7">
        <v>493.5</v>
      </c>
      <c r="M4" s="7">
        <v>3220.28</v>
      </c>
      <c r="N4" s="1">
        <v>0.171235253296322</v>
      </c>
      <c r="O4" s="1">
        <v>0.2152947250525947</v>
      </c>
      <c r="P4" s="1">
        <v>-0.19</v>
      </c>
      <c r="Q4" s="1">
        <v>-0.18</v>
      </c>
      <c r="R4" s="3">
        <v>3</v>
      </c>
      <c r="S4" s="8" t="s">
        <v>51</v>
      </c>
      <c r="T4" s="9" t="s">
        <v>27</v>
      </c>
    </row>
    <row r="5" spans="1:20" ht="11.25" customHeight="1">
      <c r="A5" s="5">
        <v>3</v>
      </c>
      <c r="B5" s="2" t="s">
        <v>52</v>
      </c>
      <c r="C5" s="6">
        <v>39898</v>
      </c>
      <c r="D5" s="16">
        <v>4</v>
      </c>
      <c r="E5" s="13">
        <v>50</v>
      </c>
      <c r="F5" s="13">
        <v>1113</v>
      </c>
      <c r="G5" s="7">
        <v>5652</v>
      </c>
      <c r="H5" s="16">
        <v>9439</v>
      </c>
      <c r="I5" s="7">
        <v>45871.96</v>
      </c>
      <c r="J5" s="7">
        <v>5.078167115902965</v>
      </c>
      <c r="K5" s="7">
        <v>22.26</v>
      </c>
      <c r="L5" s="7">
        <v>278.25</v>
      </c>
      <c r="M5" s="7">
        <v>1413</v>
      </c>
      <c r="N5" s="1">
        <v>0.09654753643303261</v>
      </c>
      <c r="O5" s="1">
        <v>0.09446738994724568</v>
      </c>
      <c r="P5" s="1">
        <v>-0.56</v>
      </c>
      <c r="Q5" s="1">
        <v>-0.58</v>
      </c>
      <c r="R5" s="3">
        <v>3</v>
      </c>
      <c r="S5" s="8" t="s">
        <v>53</v>
      </c>
      <c r="T5" s="9" t="s">
        <v>28</v>
      </c>
    </row>
    <row r="6" spans="1:20" ht="11.25" customHeight="1">
      <c r="A6" s="5">
        <v>4</v>
      </c>
      <c r="B6" s="2" t="s">
        <v>73</v>
      </c>
      <c r="C6" s="6">
        <v>39912</v>
      </c>
      <c r="D6" s="16">
        <v>1</v>
      </c>
      <c r="E6" s="13">
        <v>30</v>
      </c>
      <c r="F6" s="13">
        <v>974</v>
      </c>
      <c r="G6" s="7">
        <v>4898.88</v>
      </c>
      <c r="H6" s="16">
        <v>974</v>
      </c>
      <c r="I6" s="7">
        <v>4898.88</v>
      </c>
      <c r="J6" s="7">
        <v>5.029650924024641</v>
      </c>
      <c r="K6" s="7">
        <v>32.46666666666667</v>
      </c>
      <c r="L6" s="7">
        <v>974</v>
      </c>
      <c r="M6" s="7">
        <v>4898.88</v>
      </c>
      <c r="N6" s="1">
        <v>0.08448993754337265</v>
      </c>
      <c r="O6" s="1">
        <v>0.08187976066255537</v>
      </c>
      <c r="P6" s="1" t="s">
        <v>20</v>
      </c>
      <c r="Q6" s="1" t="s">
        <v>20</v>
      </c>
      <c r="R6" s="3">
        <v>1</v>
      </c>
      <c r="S6" s="8" t="s">
        <v>74</v>
      </c>
      <c r="T6" s="9" t="s">
        <v>27</v>
      </c>
    </row>
    <row r="7" spans="1:20" ht="11.25" customHeight="1">
      <c r="A7" s="5">
        <v>5</v>
      </c>
      <c r="B7" s="2" t="s">
        <v>63</v>
      </c>
      <c r="C7" s="6">
        <v>39905</v>
      </c>
      <c r="D7" s="16">
        <v>3</v>
      </c>
      <c r="E7" s="13">
        <v>41</v>
      </c>
      <c r="F7" s="13">
        <v>684</v>
      </c>
      <c r="G7" s="7">
        <v>3313.09</v>
      </c>
      <c r="H7" s="16">
        <v>1850</v>
      </c>
      <c r="I7" s="7">
        <v>9012.94</v>
      </c>
      <c r="J7" s="7">
        <v>4.843698830409357</v>
      </c>
      <c r="K7" s="7">
        <v>16.682926829268293</v>
      </c>
      <c r="L7" s="7">
        <v>228</v>
      </c>
      <c r="M7" s="7">
        <v>1104.3633333333335</v>
      </c>
      <c r="N7" s="1">
        <v>0.059333795975017346</v>
      </c>
      <c r="O7" s="1">
        <v>0.055374905336220845</v>
      </c>
      <c r="P7" s="1">
        <v>-0.41</v>
      </c>
      <c r="Q7" s="1">
        <v>-0.42</v>
      </c>
      <c r="R7" s="3">
        <v>2</v>
      </c>
      <c r="S7" s="8" t="s">
        <v>64</v>
      </c>
      <c r="T7" s="9" t="s">
        <v>27</v>
      </c>
    </row>
    <row r="8" spans="1:20" ht="11.25" customHeight="1">
      <c r="A8" s="5">
        <v>6</v>
      </c>
      <c r="B8" s="2" t="s">
        <v>75</v>
      </c>
      <c r="C8" s="6">
        <v>39912</v>
      </c>
      <c r="D8" s="16">
        <v>2</v>
      </c>
      <c r="E8" s="13">
        <v>27</v>
      </c>
      <c r="F8" s="13">
        <v>682</v>
      </c>
      <c r="G8" s="7">
        <v>3252.53</v>
      </c>
      <c r="H8" s="16">
        <v>682</v>
      </c>
      <c r="I8" s="7">
        <v>3252.53</v>
      </c>
      <c r="J8" s="7">
        <v>4.769105571847507</v>
      </c>
      <c r="K8" s="7">
        <v>25.25925925925926</v>
      </c>
      <c r="L8" s="7">
        <v>341</v>
      </c>
      <c r="M8" s="7">
        <v>1626.265</v>
      </c>
      <c r="N8" s="1">
        <v>0.05916030534351145</v>
      </c>
      <c r="O8" s="1">
        <v>0.05436270697542728</v>
      </c>
      <c r="P8" s="1" t="s">
        <v>20</v>
      </c>
      <c r="Q8" s="1" t="s">
        <v>20</v>
      </c>
      <c r="R8" s="3">
        <v>1</v>
      </c>
      <c r="S8" s="8" t="s">
        <v>76</v>
      </c>
      <c r="T8" s="9" t="s">
        <v>31</v>
      </c>
    </row>
    <row r="9" spans="1:20" ht="11.25" customHeight="1">
      <c r="A9" s="5">
        <v>7</v>
      </c>
      <c r="B9" s="2" t="s">
        <v>46</v>
      </c>
      <c r="C9" s="6">
        <v>39891</v>
      </c>
      <c r="D9" s="16">
        <v>2</v>
      </c>
      <c r="E9" s="13">
        <v>27</v>
      </c>
      <c r="F9" s="13">
        <v>571</v>
      </c>
      <c r="G9" s="7">
        <v>2927.48</v>
      </c>
      <c r="H9" s="16">
        <v>8484</v>
      </c>
      <c r="I9" s="7">
        <v>41302.96</v>
      </c>
      <c r="J9" s="7">
        <v>5.126935201401051</v>
      </c>
      <c r="K9" s="7">
        <v>21.14814814814815</v>
      </c>
      <c r="L9" s="7">
        <v>285.5</v>
      </c>
      <c r="M9" s="7">
        <v>1463.74</v>
      </c>
      <c r="N9" s="1">
        <v>0.04953157529493407</v>
      </c>
      <c r="O9" s="1">
        <v>0.04892982921492618</v>
      </c>
      <c r="P9" s="1">
        <v>-0.47</v>
      </c>
      <c r="Q9" s="1">
        <v>-0.37</v>
      </c>
      <c r="R9" s="3">
        <v>4</v>
      </c>
      <c r="S9" s="8" t="s">
        <v>47</v>
      </c>
      <c r="T9" s="9" t="s">
        <v>33</v>
      </c>
    </row>
    <row r="10" spans="1:20" ht="11.25" customHeight="1">
      <c r="A10" s="5">
        <v>8</v>
      </c>
      <c r="B10" s="2" t="s">
        <v>40</v>
      </c>
      <c r="C10" s="6">
        <v>39870</v>
      </c>
      <c r="D10" s="16">
        <v>1</v>
      </c>
      <c r="E10" s="13">
        <v>12</v>
      </c>
      <c r="F10" s="13">
        <v>443</v>
      </c>
      <c r="G10" s="7">
        <v>2312.24</v>
      </c>
      <c r="H10" s="16">
        <v>15419</v>
      </c>
      <c r="I10" s="7">
        <v>76158.16</v>
      </c>
      <c r="J10" s="7">
        <v>5.219503386004514</v>
      </c>
      <c r="K10" s="7">
        <v>36.916666666666664</v>
      </c>
      <c r="L10" s="7">
        <v>443</v>
      </c>
      <c r="M10" s="7">
        <v>2312.24</v>
      </c>
      <c r="N10" s="1">
        <v>0.038428174878556556</v>
      </c>
      <c r="O10" s="1">
        <v>0.03864672288245211</v>
      </c>
      <c r="P10" s="1">
        <v>0.62</v>
      </c>
      <c r="Q10" s="1">
        <v>0.64</v>
      </c>
      <c r="R10" s="3">
        <v>7</v>
      </c>
      <c r="S10" s="8" t="s">
        <v>41</v>
      </c>
      <c r="T10" s="9" t="s">
        <v>27</v>
      </c>
    </row>
    <row r="11" spans="1:20" ht="11.25" customHeight="1">
      <c r="A11" s="5">
        <v>9</v>
      </c>
      <c r="B11" s="2" t="s">
        <v>59</v>
      </c>
      <c r="C11" s="6">
        <v>39905</v>
      </c>
      <c r="D11" s="16">
        <v>2</v>
      </c>
      <c r="E11" s="13">
        <v>24</v>
      </c>
      <c r="F11" s="13">
        <v>390</v>
      </c>
      <c r="G11" s="7">
        <v>1957.23</v>
      </c>
      <c r="H11" s="16">
        <v>1688</v>
      </c>
      <c r="I11" s="7">
        <v>8329.05</v>
      </c>
      <c r="J11" s="7">
        <v>5.018538461538461</v>
      </c>
      <c r="K11" s="7">
        <v>16.25</v>
      </c>
      <c r="L11" s="7">
        <v>195</v>
      </c>
      <c r="M11" s="7">
        <v>978.615</v>
      </c>
      <c r="N11" s="1">
        <v>0.03383067314365024</v>
      </c>
      <c r="O11" s="1">
        <v>0.032713094413738084</v>
      </c>
      <c r="P11" s="1">
        <v>-0.7</v>
      </c>
      <c r="Q11" s="1">
        <v>-0.69</v>
      </c>
      <c r="R11" s="3">
        <v>2</v>
      </c>
      <c r="S11" s="8" t="s">
        <v>60</v>
      </c>
      <c r="T11" s="9" t="s">
        <v>24</v>
      </c>
    </row>
    <row r="12" spans="1:20" ht="11.25" customHeight="1">
      <c r="A12" s="5">
        <v>10</v>
      </c>
      <c r="B12" s="2" t="s">
        <v>48</v>
      </c>
      <c r="C12" s="6">
        <v>39891</v>
      </c>
      <c r="D12" s="16">
        <v>2</v>
      </c>
      <c r="E12" s="13">
        <v>17</v>
      </c>
      <c r="F12" s="13">
        <v>317</v>
      </c>
      <c r="G12" s="7">
        <v>1178.84</v>
      </c>
      <c r="H12" s="16">
        <v>3617</v>
      </c>
      <c r="I12" s="7">
        <v>17500.35</v>
      </c>
      <c r="J12" s="7">
        <v>3.7187381703470037</v>
      </c>
      <c r="K12" s="7">
        <v>18.647058823529413</v>
      </c>
      <c r="L12" s="7">
        <v>158.5</v>
      </c>
      <c r="M12" s="7">
        <v>589.42</v>
      </c>
      <c r="N12" s="1">
        <v>0.027498265093684943</v>
      </c>
      <c r="O12" s="1">
        <v>0.01970310296627939</v>
      </c>
      <c r="P12" s="1">
        <v>-0.05</v>
      </c>
      <c r="Q12" s="1">
        <v>-0.3</v>
      </c>
      <c r="R12" s="3">
        <v>4</v>
      </c>
      <c r="S12" s="8" t="s">
        <v>49</v>
      </c>
      <c r="T12" s="9" t="s">
        <v>27</v>
      </c>
    </row>
    <row r="13" spans="1:20" ht="11.25" customHeight="1">
      <c r="A13" s="5">
        <v>11</v>
      </c>
      <c r="B13" s="2" t="s">
        <v>54</v>
      </c>
      <c r="C13" s="6">
        <v>39891</v>
      </c>
      <c r="D13" s="16">
        <v>1</v>
      </c>
      <c r="E13" s="13">
        <v>9</v>
      </c>
      <c r="F13" s="13">
        <v>305</v>
      </c>
      <c r="G13" s="7">
        <v>1445.52</v>
      </c>
      <c r="H13" s="16">
        <v>1777</v>
      </c>
      <c r="I13" s="7">
        <v>8829.21</v>
      </c>
      <c r="J13" s="7">
        <v>4.739409836065573</v>
      </c>
      <c r="K13" s="7">
        <v>33.888888888888886</v>
      </c>
      <c r="L13" s="7">
        <v>305</v>
      </c>
      <c r="M13" s="7">
        <v>1445.52</v>
      </c>
      <c r="N13" s="1">
        <v>0.026457321304649548</v>
      </c>
      <c r="O13" s="1">
        <v>0.024160385972495146</v>
      </c>
      <c r="P13" s="1">
        <v>-0.02</v>
      </c>
      <c r="Q13" s="1">
        <v>-0.09</v>
      </c>
      <c r="R13" s="3">
        <v>4</v>
      </c>
      <c r="S13" s="8" t="s">
        <v>55</v>
      </c>
      <c r="T13" s="9" t="s">
        <v>56</v>
      </c>
    </row>
    <row r="14" spans="1:20" ht="11.25" customHeight="1">
      <c r="A14" s="5">
        <v>12</v>
      </c>
      <c r="B14" s="2" t="s">
        <v>65</v>
      </c>
      <c r="C14" s="6">
        <v>39884</v>
      </c>
      <c r="D14" s="16">
        <v>1</v>
      </c>
      <c r="E14" s="13">
        <v>12</v>
      </c>
      <c r="F14" s="13">
        <v>164</v>
      </c>
      <c r="G14" s="7">
        <v>807.54</v>
      </c>
      <c r="H14" s="16">
        <v>8768</v>
      </c>
      <c r="I14" s="7">
        <v>42417.08</v>
      </c>
      <c r="J14" s="7">
        <v>4.924024390243902</v>
      </c>
      <c r="K14" s="7">
        <v>13.666666666666666</v>
      </c>
      <c r="L14" s="7">
        <v>164</v>
      </c>
      <c r="M14" s="7">
        <v>807.54</v>
      </c>
      <c r="N14" s="1">
        <v>0.014226231783483692</v>
      </c>
      <c r="O14" s="1">
        <v>0.013497203835456259</v>
      </c>
      <c r="P14" s="1">
        <v>-0.59</v>
      </c>
      <c r="Q14" s="1">
        <v>-0.61</v>
      </c>
      <c r="R14" s="3">
        <v>5</v>
      </c>
      <c r="S14" s="8" t="s">
        <v>66</v>
      </c>
      <c r="T14" s="9" t="s">
        <v>27</v>
      </c>
    </row>
    <row r="15" spans="1:20" ht="11.25" customHeight="1">
      <c r="A15" s="5">
        <v>13</v>
      </c>
      <c r="B15" s="2" t="s">
        <v>34</v>
      </c>
      <c r="C15" s="6">
        <v>39863</v>
      </c>
      <c r="D15" s="16">
        <v>3</v>
      </c>
      <c r="E15" s="13">
        <v>19</v>
      </c>
      <c r="F15" s="13">
        <v>129</v>
      </c>
      <c r="G15" s="7">
        <v>585.32</v>
      </c>
      <c r="H15" s="16">
        <v>14231</v>
      </c>
      <c r="I15" s="7">
        <v>64467.47</v>
      </c>
      <c r="J15" s="7">
        <v>4.53736434108527</v>
      </c>
      <c r="K15" s="7">
        <v>6.7894736842105265</v>
      </c>
      <c r="L15" s="7">
        <v>43</v>
      </c>
      <c r="M15" s="7">
        <v>195.10666666666665</v>
      </c>
      <c r="N15" s="1">
        <v>0.011190145732130464</v>
      </c>
      <c r="O15" s="1">
        <v>0.009783024183284118</v>
      </c>
      <c r="P15" s="1">
        <v>-0.48</v>
      </c>
      <c r="Q15" s="1">
        <v>-0.14</v>
      </c>
      <c r="R15" s="3">
        <v>8</v>
      </c>
      <c r="S15" s="8" t="s">
        <v>35</v>
      </c>
      <c r="T15" s="9" t="s">
        <v>29</v>
      </c>
    </row>
    <row r="16" spans="1:20" ht="11.25" customHeight="1">
      <c r="A16" s="5">
        <v>14</v>
      </c>
      <c r="B16" s="2" t="s">
        <v>61</v>
      </c>
      <c r="C16" s="6">
        <v>39905</v>
      </c>
      <c r="D16" s="16">
        <v>2</v>
      </c>
      <c r="E16" s="13">
        <v>15</v>
      </c>
      <c r="F16" s="13">
        <v>128</v>
      </c>
      <c r="G16" s="7">
        <v>645.36</v>
      </c>
      <c r="H16" s="16">
        <v>1263</v>
      </c>
      <c r="I16" s="7">
        <v>6144.26</v>
      </c>
      <c r="J16" s="7">
        <v>5.041875</v>
      </c>
      <c r="K16" s="7">
        <v>8.533333333333333</v>
      </c>
      <c r="L16" s="7">
        <v>64</v>
      </c>
      <c r="M16" s="7">
        <v>322.68</v>
      </c>
      <c r="N16" s="1">
        <v>0.011103400416377515</v>
      </c>
      <c r="O16" s="1">
        <v>0.010786531276778923</v>
      </c>
      <c r="P16" s="1">
        <v>-0.89</v>
      </c>
      <c r="Q16" s="1">
        <v>-0.88</v>
      </c>
      <c r="R16" s="3">
        <v>2</v>
      </c>
      <c r="S16" s="8" t="s">
        <v>62</v>
      </c>
      <c r="T16" s="9" t="s">
        <v>33</v>
      </c>
    </row>
    <row r="17" spans="1:20" ht="11.25" customHeight="1">
      <c r="A17" s="5">
        <v>15</v>
      </c>
      <c r="B17" s="2" t="s">
        <v>71</v>
      </c>
      <c r="C17" s="6">
        <v>39877</v>
      </c>
      <c r="D17" s="16">
        <v>1</v>
      </c>
      <c r="E17" s="13">
        <v>7</v>
      </c>
      <c r="F17" s="13">
        <v>99</v>
      </c>
      <c r="G17" s="7">
        <v>253.5</v>
      </c>
      <c r="H17" s="16">
        <v>1034</v>
      </c>
      <c r="I17" s="7">
        <v>3430.32</v>
      </c>
      <c r="J17" s="7">
        <v>2.5606060606060606</v>
      </c>
      <c r="K17" s="7">
        <v>14.142857142857142</v>
      </c>
      <c r="L17" s="7">
        <v>99</v>
      </c>
      <c r="M17" s="7">
        <v>253.5</v>
      </c>
      <c r="N17" s="1">
        <v>0.008587786259541985</v>
      </c>
      <c r="O17" s="1">
        <v>0.00423699280814345</v>
      </c>
      <c r="P17" s="1" t="s">
        <v>72</v>
      </c>
      <c r="Q17" s="1" t="s">
        <v>72</v>
      </c>
      <c r="R17" s="3">
        <v>6</v>
      </c>
      <c r="S17" s="8" t="s">
        <v>71</v>
      </c>
      <c r="T17" s="9" t="s">
        <v>56</v>
      </c>
    </row>
    <row r="18" spans="1:20" ht="11.25" customHeight="1">
      <c r="A18" s="5">
        <v>16</v>
      </c>
      <c r="B18" s="2" t="s">
        <v>38</v>
      </c>
      <c r="C18" s="6">
        <v>39870</v>
      </c>
      <c r="D18" s="16">
        <v>2</v>
      </c>
      <c r="E18" s="13">
        <v>7</v>
      </c>
      <c r="F18" s="13">
        <v>40</v>
      </c>
      <c r="G18" s="7">
        <v>102</v>
      </c>
      <c r="H18" s="16">
        <v>11815</v>
      </c>
      <c r="I18" s="7">
        <v>55426.75</v>
      </c>
      <c r="J18" s="7">
        <v>2.55</v>
      </c>
      <c r="K18" s="7">
        <v>5.714285714285714</v>
      </c>
      <c r="L18" s="7">
        <v>20</v>
      </c>
      <c r="M18" s="7">
        <v>51</v>
      </c>
      <c r="N18" s="1">
        <v>0.0034698126301179735</v>
      </c>
      <c r="O18" s="1">
        <v>0.0017048255086020982</v>
      </c>
      <c r="P18" s="1" t="s">
        <v>72</v>
      </c>
      <c r="Q18" s="1" t="s">
        <v>72</v>
      </c>
      <c r="R18" s="3">
        <v>7</v>
      </c>
      <c r="S18" s="8" t="s">
        <v>39</v>
      </c>
      <c r="T18" s="9" t="s">
        <v>24</v>
      </c>
    </row>
    <row r="19" spans="1:20" ht="11.25" customHeight="1">
      <c r="A19" s="5">
        <v>17</v>
      </c>
      <c r="B19" s="2" t="s">
        <v>42</v>
      </c>
      <c r="C19" s="6">
        <v>39877</v>
      </c>
      <c r="D19" s="16">
        <v>2</v>
      </c>
      <c r="E19" s="13">
        <v>3</v>
      </c>
      <c r="F19" s="13">
        <v>15</v>
      </c>
      <c r="G19" s="7">
        <v>80</v>
      </c>
      <c r="H19" s="16">
        <v>5149</v>
      </c>
      <c r="I19" s="7">
        <v>25733</v>
      </c>
      <c r="J19" s="7">
        <v>5.333333333333333</v>
      </c>
      <c r="K19" s="7">
        <v>5</v>
      </c>
      <c r="L19" s="7">
        <v>7.5</v>
      </c>
      <c r="M19" s="7">
        <v>40</v>
      </c>
      <c r="N19" s="1">
        <v>0.0013011797362942402</v>
      </c>
      <c r="O19" s="1">
        <v>0.00133711804596243</v>
      </c>
      <c r="P19" s="1">
        <v>-0.89</v>
      </c>
      <c r="Q19" s="1">
        <v>-0.87</v>
      </c>
      <c r="R19" s="3">
        <v>6</v>
      </c>
      <c r="S19" s="8" t="s">
        <v>43</v>
      </c>
      <c r="T19" s="9" t="s">
        <v>28</v>
      </c>
    </row>
    <row r="20" spans="3:7" ht="12" customHeight="1">
      <c r="C20" s="4" t="s">
        <v>30</v>
      </c>
      <c r="D20" s="14">
        <f>SUM($D$2:$D$19)</f>
        <v>37</v>
      </c>
      <c r="E20" s="14">
        <f>SUM($E$2:$E$19)</f>
        <v>472</v>
      </c>
      <c r="F20" s="14">
        <f>SUM($F$2:$F$19)</f>
        <v>11528</v>
      </c>
      <c r="G20" s="4">
        <f>SUM($G$2:$G$19)</f>
        <v>59830.17</v>
      </c>
    </row>
    <row r="21" spans="1:20" ht="11.25" customHeight="1">
      <c r="A21" s="5"/>
      <c r="B21" s="2"/>
      <c r="C21" s="6"/>
      <c r="D21" s="16"/>
      <c r="E21" s="13"/>
      <c r="F21" s="13"/>
      <c r="G21" s="7"/>
      <c r="H21" s="16"/>
      <c r="I21" s="7"/>
      <c r="J21" s="7"/>
      <c r="K21" s="7"/>
      <c r="L21" s="7"/>
      <c r="M21" s="7"/>
      <c r="N21" s="1"/>
      <c r="O21" s="1"/>
      <c r="P21" s="1"/>
      <c r="Q21" s="1"/>
      <c r="R21" s="3"/>
      <c r="S21" s="8"/>
      <c r="T21" s="9"/>
    </row>
    <row r="22" spans="1:20" ht="11.25" customHeight="1">
      <c r="A22" s="5"/>
      <c r="B22" s="2"/>
      <c r="C22" s="6"/>
      <c r="D22" s="16"/>
      <c r="E22" s="13"/>
      <c r="F22" s="13"/>
      <c r="G22" s="7"/>
      <c r="H22" s="16"/>
      <c r="I22" s="7"/>
      <c r="J22" s="7"/>
      <c r="K22" s="7"/>
      <c r="L22" s="7"/>
      <c r="M22" s="7"/>
      <c r="N22" s="1"/>
      <c r="O22" s="1"/>
      <c r="P22" s="1"/>
      <c r="Q22" s="1"/>
      <c r="R22" s="3"/>
      <c r="S22" s="8"/>
      <c r="T22" s="9"/>
    </row>
    <row r="23" spans="1:20" ht="11.25" customHeight="1">
      <c r="A23" s="5"/>
      <c r="B23" s="2"/>
      <c r="C23" s="6"/>
      <c r="D23" s="16"/>
      <c r="E23" s="13"/>
      <c r="F23" s="13"/>
      <c r="G23" s="7"/>
      <c r="H23" s="16"/>
      <c r="I23" s="7"/>
      <c r="J23" s="7"/>
      <c r="K23" s="7"/>
      <c r="L23" s="7"/>
      <c r="M23" s="7"/>
      <c r="N23" s="1"/>
      <c r="O23" s="1"/>
      <c r="P23" s="1"/>
      <c r="Q23" s="1"/>
      <c r="R23" s="3"/>
      <c r="S23" s="8"/>
      <c r="T23" s="9"/>
    </row>
    <row r="24" spans="3:7" ht="12" customHeight="1">
      <c r="C24" s="4"/>
      <c r="D24" s="14"/>
      <c r="E24" s="14"/>
      <c r="F24" s="14"/>
      <c r="G24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1" customFormat="1" ht="89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57</v>
      </c>
      <c r="C3" s="6">
        <v>39905</v>
      </c>
      <c r="D3" s="16">
        <v>10</v>
      </c>
      <c r="E3" s="13">
        <v>225</v>
      </c>
      <c r="F3" s="13">
        <v>9846</v>
      </c>
      <c r="G3" s="7">
        <v>44687.82</v>
      </c>
      <c r="H3" s="16">
        <v>24861</v>
      </c>
      <c r="I3" s="7">
        <v>114328.87</v>
      </c>
      <c r="J3" s="7">
        <v>4.538677635588056</v>
      </c>
      <c r="K3" s="7">
        <v>43.76</v>
      </c>
      <c r="L3" s="7">
        <v>984.6</v>
      </c>
      <c r="M3" s="7">
        <v>4468.782</v>
      </c>
      <c r="N3" s="1">
        <v>0.3000457108029864</v>
      </c>
      <c r="O3" s="1">
        <v>0.33091590275470384</v>
      </c>
      <c r="P3" s="1">
        <v>-0.34</v>
      </c>
      <c r="Q3" s="1">
        <v>-0.36</v>
      </c>
      <c r="R3" s="3">
        <v>2</v>
      </c>
      <c r="S3" s="8" t="s">
        <v>58</v>
      </c>
      <c r="T3" s="9" t="s">
        <v>27</v>
      </c>
    </row>
    <row r="4" spans="1:20" ht="11.25" customHeight="1">
      <c r="A4" s="5">
        <v>2</v>
      </c>
      <c r="B4" s="2" t="s">
        <v>52</v>
      </c>
      <c r="C4" s="6">
        <v>39898</v>
      </c>
      <c r="D4" s="16">
        <v>12</v>
      </c>
      <c r="E4" s="13">
        <v>216</v>
      </c>
      <c r="F4" s="13">
        <v>4706</v>
      </c>
      <c r="G4" s="7">
        <v>19896</v>
      </c>
      <c r="H4" s="16">
        <v>25728</v>
      </c>
      <c r="I4" s="7">
        <v>110099.27</v>
      </c>
      <c r="J4" s="7">
        <v>4.227794305142371</v>
      </c>
      <c r="K4" s="7">
        <v>21.787037037037038</v>
      </c>
      <c r="L4" s="7">
        <v>392.1666666666667</v>
      </c>
      <c r="M4" s="7">
        <v>1658</v>
      </c>
      <c r="N4" s="1">
        <v>0.14341002590278837</v>
      </c>
      <c r="O4" s="1">
        <v>0.14733103564254393</v>
      </c>
      <c r="P4" s="1">
        <v>-0.4</v>
      </c>
      <c r="Q4" s="1">
        <v>-0.4</v>
      </c>
      <c r="R4" s="3">
        <v>3</v>
      </c>
      <c r="S4" s="8" t="s">
        <v>53</v>
      </c>
      <c r="T4" s="9" t="s">
        <v>28</v>
      </c>
    </row>
    <row r="5" spans="1:20" ht="11.25" customHeight="1">
      <c r="A5" s="5">
        <v>3</v>
      </c>
      <c r="B5" s="2" t="s">
        <v>50</v>
      </c>
      <c r="C5" s="6">
        <v>39898</v>
      </c>
      <c r="D5" s="16">
        <v>13</v>
      </c>
      <c r="E5" s="13">
        <v>247</v>
      </c>
      <c r="F5" s="13">
        <v>4349</v>
      </c>
      <c r="G5" s="7">
        <v>17405.72</v>
      </c>
      <c r="H5" s="16">
        <v>23560</v>
      </c>
      <c r="I5" s="7">
        <v>105606.68</v>
      </c>
      <c r="J5" s="7">
        <v>4.002234996550931</v>
      </c>
      <c r="K5" s="7">
        <v>17.60728744939271</v>
      </c>
      <c r="L5" s="7">
        <v>334.53846153846155</v>
      </c>
      <c r="M5" s="7">
        <v>1338.9015384615386</v>
      </c>
      <c r="N5" s="1">
        <v>0.13253085479201585</v>
      </c>
      <c r="O5" s="1">
        <v>0.12889036759670988</v>
      </c>
      <c r="P5" s="1">
        <v>-0.25</v>
      </c>
      <c r="Q5" s="1">
        <v>-0.39</v>
      </c>
      <c r="R5" s="3">
        <v>3</v>
      </c>
      <c r="S5" s="8" t="s">
        <v>51</v>
      </c>
      <c r="T5" s="9" t="s">
        <v>27</v>
      </c>
    </row>
    <row r="6" spans="1:20" ht="11.25" customHeight="1">
      <c r="A6" s="5">
        <v>4</v>
      </c>
      <c r="B6" s="2" t="s">
        <v>73</v>
      </c>
      <c r="C6" s="6">
        <v>39912</v>
      </c>
      <c r="D6" s="16">
        <v>4</v>
      </c>
      <c r="E6" s="13">
        <v>91</v>
      </c>
      <c r="F6" s="13">
        <v>1477</v>
      </c>
      <c r="G6" s="7">
        <v>7070</v>
      </c>
      <c r="H6" s="16">
        <v>1477</v>
      </c>
      <c r="I6" s="7">
        <v>7070</v>
      </c>
      <c r="J6" s="7">
        <v>4.786729857819905</v>
      </c>
      <c r="K6" s="7">
        <v>16.23076923076923</v>
      </c>
      <c r="L6" s="7">
        <v>369.25</v>
      </c>
      <c r="M6" s="7">
        <v>1767.5</v>
      </c>
      <c r="N6" s="1">
        <v>0.04500990400731373</v>
      </c>
      <c r="O6" s="1">
        <v>0.05235376065504552</v>
      </c>
      <c r="P6" s="1" t="s">
        <v>20</v>
      </c>
      <c r="Q6" s="1" t="s">
        <v>20</v>
      </c>
      <c r="R6" s="3">
        <v>1</v>
      </c>
      <c r="S6" s="8" t="s">
        <v>74</v>
      </c>
      <c r="T6" s="9" t="s">
        <v>27</v>
      </c>
    </row>
    <row r="7" spans="1:20" ht="11.25" customHeight="1">
      <c r="A7" s="5">
        <v>5</v>
      </c>
      <c r="B7" s="2" t="s">
        <v>40</v>
      </c>
      <c r="C7" s="6">
        <v>39870</v>
      </c>
      <c r="D7" s="16">
        <v>4</v>
      </c>
      <c r="E7" s="13">
        <v>50</v>
      </c>
      <c r="F7" s="13">
        <v>1415</v>
      </c>
      <c r="G7" s="7">
        <v>6419.31</v>
      </c>
      <c r="H7" s="16">
        <v>24145</v>
      </c>
      <c r="I7" s="7">
        <v>113491.57</v>
      </c>
      <c r="J7" s="7">
        <v>4.536614840989399</v>
      </c>
      <c r="K7" s="7">
        <v>28.3</v>
      </c>
      <c r="L7" s="7">
        <v>353.75</v>
      </c>
      <c r="M7" s="7">
        <v>1604.8275</v>
      </c>
      <c r="N7" s="1">
        <v>0.04312052415054091</v>
      </c>
      <c r="O7" s="1">
        <v>0.047535363410260295</v>
      </c>
      <c r="P7" s="1">
        <v>0.1</v>
      </c>
      <c r="Q7" s="1">
        <v>0.13</v>
      </c>
      <c r="R7" s="3">
        <v>7</v>
      </c>
      <c r="S7" s="8" t="s">
        <v>41</v>
      </c>
      <c r="T7" s="9" t="s">
        <v>27</v>
      </c>
    </row>
    <row r="8" spans="1:20" ht="11.25" customHeight="1">
      <c r="A8" s="5">
        <v>6</v>
      </c>
      <c r="B8" s="2" t="s">
        <v>21</v>
      </c>
      <c r="C8" s="6">
        <v>39842</v>
      </c>
      <c r="D8" s="16">
        <v>11</v>
      </c>
      <c r="E8" s="13">
        <v>27</v>
      </c>
      <c r="F8" s="13">
        <v>1247</v>
      </c>
      <c r="G8" s="7">
        <v>2703.8</v>
      </c>
      <c r="H8" s="16">
        <v>113581</v>
      </c>
      <c r="I8" s="7">
        <v>399678.76</v>
      </c>
      <c r="J8" s="7">
        <v>2.168243785084202</v>
      </c>
      <c r="K8" s="7">
        <v>46.18518518518518</v>
      </c>
      <c r="L8" s="7">
        <v>113.36363636363636</v>
      </c>
      <c r="M8" s="7">
        <v>245.8</v>
      </c>
      <c r="N8" s="1">
        <v>0.03800091421605973</v>
      </c>
      <c r="O8" s="1">
        <v>0.020021796047964936</v>
      </c>
      <c r="P8" s="1">
        <v>-0.14</v>
      </c>
      <c r="Q8" s="1">
        <v>-0.24</v>
      </c>
      <c r="R8" s="3">
        <v>11</v>
      </c>
      <c r="S8" s="8" t="s">
        <v>22</v>
      </c>
      <c r="T8" s="9" t="s">
        <v>23</v>
      </c>
    </row>
    <row r="9" spans="1:20" ht="11.25" customHeight="1">
      <c r="A9" s="5">
        <v>7</v>
      </c>
      <c r="B9" s="2" t="s">
        <v>63</v>
      </c>
      <c r="C9" s="6">
        <v>39905</v>
      </c>
      <c r="D9" s="16">
        <v>6</v>
      </c>
      <c r="E9" s="13">
        <v>80</v>
      </c>
      <c r="F9" s="13">
        <v>1047</v>
      </c>
      <c r="G9" s="7">
        <v>4906.16</v>
      </c>
      <c r="H9" s="16">
        <v>2758</v>
      </c>
      <c r="I9" s="7">
        <v>12788.61</v>
      </c>
      <c r="J9" s="7">
        <v>4.685921680993314</v>
      </c>
      <c r="K9" s="7">
        <v>13.0875</v>
      </c>
      <c r="L9" s="7">
        <v>174.5</v>
      </c>
      <c r="M9" s="7">
        <v>817.6933333333333</v>
      </c>
      <c r="N9" s="1">
        <v>0.03190614048453451</v>
      </c>
      <c r="O9" s="1">
        <v>0.03633039977020624</v>
      </c>
      <c r="P9" s="1">
        <v>-0.39</v>
      </c>
      <c r="Q9" s="1">
        <v>-0.38</v>
      </c>
      <c r="R9" s="3">
        <v>2</v>
      </c>
      <c r="S9" s="8" t="s">
        <v>64</v>
      </c>
      <c r="T9" s="9" t="s">
        <v>27</v>
      </c>
    </row>
    <row r="10" spans="1:20" ht="11.25" customHeight="1">
      <c r="A10" s="5">
        <v>8</v>
      </c>
      <c r="B10" s="2" t="s">
        <v>65</v>
      </c>
      <c r="C10" s="6">
        <v>39884</v>
      </c>
      <c r="D10" s="16">
        <v>10</v>
      </c>
      <c r="E10" s="13">
        <v>79</v>
      </c>
      <c r="F10" s="13">
        <v>988</v>
      </c>
      <c r="G10" s="7">
        <v>3528.09</v>
      </c>
      <c r="H10" s="16">
        <v>17300</v>
      </c>
      <c r="I10" s="7">
        <v>75061.35</v>
      </c>
      <c r="J10" s="7">
        <v>3.5709412955465587</v>
      </c>
      <c r="K10" s="7">
        <v>12.50632911392405</v>
      </c>
      <c r="L10" s="7">
        <v>98.8</v>
      </c>
      <c r="M10" s="7">
        <v>352.809</v>
      </c>
      <c r="N10" s="1">
        <v>0.030108182233734574</v>
      </c>
      <c r="O10" s="1">
        <v>0.02612571137616118</v>
      </c>
      <c r="P10" s="1">
        <v>0.29</v>
      </c>
      <c r="Q10" s="1">
        <v>0.1</v>
      </c>
      <c r="R10" s="3">
        <v>5</v>
      </c>
      <c r="S10" s="8" t="s">
        <v>66</v>
      </c>
      <c r="T10" s="9" t="s">
        <v>27</v>
      </c>
    </row>
    <row r="11" spans="1:20" ht="11.25" customHeight="1">
      <c r="A11" s="5">
        <v>9</v>
      </c>
      <c r="B11" s="2" t="s">
        <v>32</v>
      </c>
      <c r="C11" s="6">
        <v>39828</v>
      </c>
      <c r="D11" s="16">
        <v>6</v>
      </c>
      <c r="E11" s="13">
        <v>18</v>
      </c>
      <c r="F11" s="13">
        <v>981</v>
      </c>
      <c r="G11" s="7">
        <v>2283.7</v>
      </c>
      <c r="H11" s="16">
        <v>95161</v>
      </c>
      <c r="I11" s="7">
        <v>339285.12</v>
      </c>
      <c r="J11" s="7">
        <v>2.3279306829765543</v>
      </c>
      <c r="K11" s="7">
        <v>54.5</v>
      </c>
      <c r="L11" s="7">
        <v>163.5</v>
      </c>
      <c r="M11" s="7">
        <v>380.6166666666666</v>
      </c>
      <c r="N11" s="1">
        <v>0.02989486515313119</v>
      </c>
      <c r="O11" s="1">
        <v>0.016910931146807275</v>
      </c>
      <c r="P11" s="1">
        <v>-0.13</v>
      </c>
      <c r="Q11" s="1">
        <v>0.17</v>
      </c>
      <c r="R11" s="3">
        <v>13</v>
      </c>
      <c r="S11" s="8" t="s">
        <v>25</v>
      </c>
      <c r="T11" s="9" t="s">
        <v>26</v>
      </c>
    </row>
    <row r="12" spans="1:20" ht="11.25" customHeight="1">
      <c r="A12" s="5">
        <v>10</v>
      </c>
      <c r="B12" s="2" t="s">
        <v>46</v>
      </c>
      <c r="C12" s="6">
        <v>39891</v>
      </c>
      <c r="D12" s="16">
        <v>5</v>
      </c>
      <c r="E12" s="13">
        <v>47</v>
      </c>
      <c r="F12" s="13">
        <v>908</v>
      </c>
      <c r="G12" s="7">
        <v>4010.86</v>
      </c>
      <c r="H12" s="16">
        <v>12017</v>
      </c>
      <c r="I12" s="7">
        <v>55680.12</v>
      </c>
      <c r="J12" s="7">
        <v>4.417246696035242</v>
      </c>
      <c r="K12" s="7">
        <v>19.319148936170212</v>
      </c>
      <c r="L12" s="7">
        <v>181.6</v>
      </c>
      <c r="M12" s="7">
        <v>802.1719999999999</v>
      </c>
      <c r="N12" s="1">
        <v>0.027670272741124487</v>
      </c>
      <c r="O12" s="1">
        <v>0.029700651267453446</v>
      </c>
      <c r="P12" s="1">
        <v>-0.32</v>
      </c>
      <c r="Q12" s="1">
        <v>-0.3</v>
      </c>
      <c r="R12" s="3">
        <v>4</v>
      </c>
      <c r="S12" s="8" t="s">
        <v>47</v>
      </c>
      <c r="T12" s="9" t="s">
        <v>33</v>
      </c>
    </row>
    <row r="13" spans="1:20" ht="11.25" customHeight="1">
      <c r="A13" s="5">
        <v>11</v>
      </c>
      <c r="B13" s="2" t="s">
        <v>38</v>
      </c>
      <c r="C13" s="6">
        <v>39870</v>
      </c>
      <c r="D13" s="16">
        <v>12</v>
      </c>
      <c r="E13" s="13">
        <v>47</v>
      </c>
      <c r="F13" s="13">
        <v>858</v>
      </c>
      <c r="G13" s="7">
        <v>1996.82</v>
      </c>
      <c r="H13" s="16">
        <v>40617</v>
      </c>
      <c r="I13" s="7">
        <v>172452.49</v>
      </c>
      <c r="J13" s="7">
        <v>2.3272960372960374</v>
      </c>
      <c r="K13" s="7">
        <v>18.25531914893617</v>
      </c>
      <c r="L13" s="7">
        <v>71.5</v>
      </c>
      <c r="M13" s="7">
        <v>166.40166666666667</v>
      </c>
      <c r="N13" s="1">
        <v>0.02614657930824318</v>
      </c>
      <c r="O13" s="1">
        <v>0.014786568083622064</v>
      </c>
      <c r="P13" s="1">
        <v>-0.08</v>
      </c>
      <c r="Q13" s="1">
        <v>-0.15</v>
      </c>
      <c r="R13" s="3">
        <v>7</v>
      </c>
      <c r="S13" s="8" t="s">
        <v>39</v>
      </c>
      <c r="T13" s="9" t="s">
        <v>24</v>
      </c>
    </row>
    <row r="14" spans="1:20" ht="11.25" customHeight="1">
      <c r="A14" s="5">
        <v>12</v>
      </c>
      <c r="B14" s="2" t="s">
        <v>75</v>
      </c>
      <c r="C14" s="6">
        <v>39912</v>
      </c>
      <c r="D14" s="16">
        <v>3</v>
      </c>
      <c r="E14" s="13">
        <v>36</v>
      </c>
      <c r="F14" s="13">
        <v>845</v>
      </c>
      <c r="G14" s="7">
        <v>3974.7</v>
      </c>
      <c r="H14" s="16">
        <v>845</v>
      </c>
      <c r="I14" s="7">
        <v>3974.7</v>
      </c>
      <c r="J14" s="7">
        <v>4.703786982248521</v>
      </c>
      <c r="K14" s="7">
        <v>23.47222222222222</v>
      </c>
      <c r="L14" s="7">
        <v>281.6666666666667</v>
      </c>
      <c r="M14" s="7">
        <v>1324.9</v>
      </c>
      <c r="N14" s="1">
        <v>0.025750419015694043</v>
      </c>
      <c r="O14" s="1">
        <v>0.029432884367130045</v>
      </c>
      <c r="P14" s="1" t="s">
        <v>20</v>
      </c>
      <c r="Q14" s="1" t="s">
        <v>20</v>
      </c>
      <c r="R14" s="3">
        <v>1</v>
      </c>
      <c r="S14" s="8" t="s">
        <v>76</v>
      </c>
      <c r="T14" s="9" t="s">
        <v>31</v>
      </c>
    </row>
    <row r="15" spans="1:20" ht="11.25" customHeight="1">
      <c r="A15" s="5">
        <v>13</v>
      </c>
      <c r="B15" s="2" t="s">
        <v>59</v>
      </c>
      <c r="C15" s="6">
        <v>39905</v>
      </c>
      <c r="D15" s="16">
        <v>6</v>
      </c>
      <c r="E15" s="13">
        <v>53</v>
      </c>
      <c r="F15" s="13">
        <v>754</v>
      </c>
      <c r="G15" s="7">
        <v>3513.58</v>
      </c>
      <c r="H15" s="16">
        <v>2573</v>
      </c>
      <c r="I15" s="7">
        <v>11816.38</v>
      </c>
      <c r="J15" s="7">
        <v>4.659920424403183</v>
      </c>
      <c r="K15" s="7">
        <v>14.226415094339623</v>
      </c>
      <c r="L15" s="7">
        <v>125.66666666666667</v>
      </c>
      <c r="M15" s="7">
        <v>585.5966666666667</v>
      </c>
      <c r="N15" s="1">
        <v>0.02297729696785007</v>
      </c>
      <c r="O15" s="1">
        <v>0.02601826398335995</v>
      </c>
      <c r="P15" s="1">
        <v>-0.59</v>
      </c>
      <c r="Q15" s="1">
        <v>-0.58</v>
      </c>
      <c r="R15" s="3">
        <v>2</v>
      </c>
      <c r="S15" s="8" t="s">
        <v>60</v>
      </c>
      <c r="T15" s="9" t="s">
        <v>24</v>
      </c>
    </row>
    <row r="16" spans="1:20" ht="11.25" customHeight="1">
      <c r="A16" s="5">
        <v>14</v>
      </c>
      <c r="B16" s="2" t="s">
        <v>67</v>
      </c>
      <c r="C16" s="6">
        <v>39905</v>
      </c>
      <c r="D16" s="16">
        <v>7</v>
      </c>
      <c r="E16" s="13">
        <v>64</v>
      </c>
      <c r="F16" s="13">
        <v>577</v>
      </c>
      <c r="G16" s="7">
        <v>2478.16</v>
      </c>
      <c r="H16" s="16">
        <v>1513</v>
      </c>
      <c r="I16" s="7">
        <v>6776.75</v>
      </c>
      <c r="J16" s="7">
        <v>4.294904679376083</v>
      </c>
      <c r="K16" s="7">
        <v>9.015625</v>
      </c>
      <c r="L16" s="7">
        <v>82.42857142857143</v>
      </c>
      <c r="M16" s="7">
        <v>354.0228571428571</v>
      </c>
      <c r="N16" s="1">
        <v>0.017583422215450253</v>
      </c>
      <c r="O16" s="1">
        <v>0.018350918741853975</v>
      </c>
      <c r="P16" s="1">
        <v>-0.38</v>
      </c>
      <c r="Q16" s="1">
        <v>-0.42</v>
      </c>
      <c r="R16" s="3">
        <v>2</v>
      </c>
      <c r="S16" s="8" t="s">
        <v>68</v>
      </c>
      <c r="T16" s="9" t="s">
        <v>31</v>
      </c>
    </row>
    <row r="17" spans="1:20" ht="11.25" customHeight="1">
      <c r="A17" s="5">
        <v>15</v>
      </c>
      <c r="B17" s="2" t="s">
        <v>54</v>
      </c>
      <c r="C17" s="6">
        <v>39891</v>
      </c>
      <c r="D17" s="16">
        <v>2</v>
      </c>
      <c r="E17" s="13">
        <v>15</v>
      </c>
      <c r="F17" s="13">
        <v>486</v>
      </c>
      <c r="G17" s="7">
        <v>2200.89</v>
      </c>
      <c r="H17" s="16">
        <v>2663</v>
      </c>
      <c r="I17" s="7">
        <v>12512.85</v>
      </c>
      <c r="J17" s="7">
        <v>4.52858024691358</v>
      </c>
      <c r="K17" s="7">
        <v>32.4</v>
      </c>
      <c r="L17" s="7">
        <v>243</v>
      </c>
      <c r="M17" s="7">
        <v>1100.445</v>
      </c>
      <c r="N17" s="1">
        <v>0.014810300167606278</v>
      </c>
      <c r="O17" s="1">
        <v>0.016297718286857586</v>
      </c>
      <c r="P17" s="1">
        <v>0.34</v>
      </c>
      <c r="Q17" s="1">
        <v>0.27</v>
      </c>
      <c r="R17" s="3">
        <v>4</v>
      </c>
      <c r="S17" s="8" t="s">
        <v>55</v>
      </c>
      <c r="T17" s="9" t="s">
        <v>56</v>
      </c>
    </row>
    <row r="18" spans="1:20" ht="11.25" customHeight="1">
      <c r="A18" s="5">
        <v>16</v>
      </c>
      <c r="B18" s="2" t="s">
        <v>42</v>
      </c>
      <c r="C18" s="6">
        <v>39877</v>
      </c>
      <c r="D18" s="16">
        <v>8</v>
      </c>
      <c r="E18" s="13">
        <v>33</v>
      </c>
      <c r="F18" s="13">
        <v>468</v>
      </c>
      <c r="G18" s="7">
        <v>1212</v>
      </c>
      <c r="H18" s="16">
        <v>11480</v>
      </c>
      <c r="I18" s="7">
        <v>51665</v>
      </c>
      <c r="J18" s="7">
        <v>2.58974358974359</v>
      </c>
      <c r="K18" s="7">
        <v>14.181818181818182</v>
      </c>
      <c r="L18" s="7">
        <v>58.5</v>
      </c>
      <c r="M18" s="7">
        <v>151.5</v>
      </c>
      <c r="N18" s="1">
        <v>0.014261770531769007</v>
      </c>
      <c r="O18" s="1">
        <v>0.008974930398007803</v>
      </c>
      <c r="P18" s="1">
        <v>0.05</v>
      </c>
      <c r="Q18" s="1">
        <v>-0.31</v>
      </c>
      <c r="R18" s="3">
        <v>6</v>
      </c>
      <c r="S18" s="8" t="s">
        <v>43</v>
      </c>
      <c r="T18" s="9" t="s">
        <v>28</v>
      </c>
    </row>
    <row r="19" spans="1:20" ht="11.25" customHeight="1">
      <c r="A19" s="5">
        <v>17</v>
      </c>
      <c r="B19" s="2" t="s">
        <v>44</v>
      </c>
      <c r="C19" s="6">
        <v>39891</v>
      </c>
      <c r="D19" s="16">
        <v>7</v>
      </c>
      <c r="E19" s="13">
        <v>58</v>
      </c>
      <c r="F19" s="13">
        <v>451</v>
      </c>
      <c r="G19" s="7">
        <v>1719.74</v>
      </c>
      <c r="H19" s="16">
        <v>5991</v>
      </c>
      <c r="I19" s="7">
        <v>26483.38</v>
      </c>
      <c r="J19" s="7">
        <v>3.813170731707317</v>
      </c>
      <c r="K19" s="7">
        <v>7.775862068965517</v>
      </c>
      <c r="L19" s="7">
        <v>64.42857142857143</v>
      </c>
      <c r="M19" s="7">
        <v>245.67714285714285</v>
      </c>
      <c r="N19" s="1">
        <v>0.013743714764589365</v>
      </c>
      <c r="O19" s="1">
        <v>0.012734774589661666</v>
      </c>
      <c r="P19" s="1">
        <v>0.16</v>
      </c>
      <c r="Q19" s="1">
        <v>-0.05</v>
      </c>
      <c r="R19" s="3">
        <v>4</v>
      </c>
      <c r="S19" s="8" t="s">
        <v>45</v>
      </c>
      <c r="T19" s="9" t="s">
        <v>31</v>
      </c>
    </row>
    <row r="20" spans="1:20" ht="11.25" customHeight="1">
      <c r="A20" s="5">
        <v>18</v>
      </c>
      <c r="B20" s="2" t="s">
        <v>48</v>
      </c>
      <c r="C20" s="6">
        <v>39891</v>
      </c>
      <c r="D20" s="16">
        <v>6</v>
      </c>
      <c r="E20" s="13">
        <v>53</v>
      </c>
      <c r="F20" s="13">
        <v>402</v>
      </c>
      <c r="G20" s="7">
        <v>1505.61</v>
      </c>
      <c r="H20" s="16">
        <v>5802</v>
      </c>
      <c r="I20" s="7">
        <v>26452.65</v>
      </c>
      <c r="J20" s="7">
        <v>3.745298507462686</v>
      </c>
      <c r="K20" s="7">
        <v>7.584905660377358</v>
      </c>
      <c r="L20" s="7">
        <v>67</v>
      </c>
      <c r="M20" s="7">
        <v>250.935</v>
      </c>
      <c r="N20" s="1">
        <v>0.012250495200365686</v>
      </c>
      <c r="O20" s="1">
        <v>0.011149129502099446</v>
      </c>
      <c r="P20" s="1">
        <v>-0.27</v>
      </c>
      <c r="Q20" s="1">
        <v>-0.4</v>
      </c>
      <c r="R20" s="3">
        <v>4</v>
      </c>
      <c r="S20" s="8" t="s">
        <v>49</v>
      </c>
      <c r="T20" s="9" t="s">
        <v>27</v>
      </c>
    </row>
    <row r="21" spans="1:20" ht="11.25" customHeight="1">
      <c r="A21" s="5">
        <v>19</v>
      </c>
      <c r="B21" s="2" t="s">
        <v>61</v>
      </c>
      <c r="C21" s="6">
        <v>39905</v>
      </c>
      <c r="D21" s="16">
        <v>5</v>
      </c>
      <c r="E21" s="13">
        <v>34</v>
      </c>
      <c r="F21" s="13">
        <v>289</v>
      </c>
      <c r="G21" s="7">
        <v>1373.8</v>
      </c>
      <c r="H21" s="16">
        <v>1730</v>
      </c>
      <c r="I21" s="7">
        <v>8183.39</v>
      </c>
      <c r="J21" s="7">
        <v>4.75363321799308</v>
      </c>
      <c r="K21" s="7">
        <v>8.5</v>
      </c>
      <c r="L21" s="7">
        <v>57.8</v>
      </c>
      <c r="M21" s="7">
        <v>274.76</v>
      </c>
      <c r="N21" s="1">
        <v>0.008806948042053939</v>
      </c>
      <c r="O21" s="1">
        <v>0.010173068796025678</v>
      </c>
      <c r="P21" s="1">
        <v>-0.8</v>
      </c>
      <c r="Q21" s="1">
        <v>-0.8</v>
      </c>
      <c r="R21" s="3">
        <v>2</v>
      </c>
      <c r="S21" s="8" t="s">
        <v>62</v>
      </c>
      <c r="T21" s="9" t="s">
        <v>33</v>
      </c>
    </row>
    <row r="22" spans="1:20" ht="11.25" customHeight="1">
      <c r="A22" s="5">
        <v>20</v>
      </c>
      <c r="B22" s="2" t="s">
        <v>36</v>
      </c>
      <c r="C22" s="6">
        <v>39863</v>
      </c>
      <c r="D22" s="16">
        <v>3</v>
      </c>
      <c r="E22" s="13">
        <v>8</v>
      </c>
      <c r="F22" s="13">
        <v>234</v>
      </c>
      <c r="G22" s="7">
        <v>496.09</v>
      </c>
      <c r="H22" s="16">
        <v>21630</v>
      </c>
      <c r="I22" s="7">
        <v>96473.17</v>
      </c>
      <c r="J22" s="7">
        <v>2.1200427350427353</v>
      </c>
      <c r="K22" s="7">
        <v>29.25</v>
      </c>
      <c r="L22" s="7">
        <v>78</v>
      </c>
      <c r="M22" s="7">
        <v>165.36333333333334</v>
      </c>
      <c r="N22" s="1">
        <v>0.007130885265884504</v>
      </c>
      <c r="O22" s="1">
        <v>0.003673575264973343</v>
      </c>
      <c r="P22" s="1">
        <v>-0.27</v>
      </c>
      <c r="Q22" s="1">
        <v>-0.51</v>
      </c>
      <c r="R22" s="3">
        <v>8</v>
      </c>
      <c r="S22" s="8" t="s">
        <v>37</v>
      </c>
      <c r="T22" s="9" t="s">
        <v>31</v>
      </c>
    </row>
    <row r="23" spans="1:20" ht="11.25" customHeight="1">
      <c r="A23" s="5">
        <v>21</v>
      </c>
      <c r="B23" s="2" t="s">
        <v>34</v>
      </c>
      <c r="C23" s="6">
        <v>39863</v>
      </c>
      <c r="D23" s="16">
        <v>3</v>
      </c>
      <c r="E23" s="13">
        <v>21</v>
      </c>
      <c r="F23" s="13">
        <v>208</v>
      </c>
      <c r="G23" s="7">
        <v>759.12</v>
      </c>
      <c r="H23" s="16">
        <v>47356</v>
      </c>
      <c r="I23" s="7">
        <v>185564.67</v>
      </c>
      <c r="J23" s="7">
        <v>3.6496153846153847</v>
      </c>
      <c r="K23" s="7">
        <v>9.904761904761905</v>
      </c>
      <c r="L23" s="7">
        <v>69.33333333333333</v>
      </c>
      <c r="M23" s="7">
        <v>253.04</v>
      </c>
      <c r="N23" s="1">
        <v>0.006338564680786226</v>
      </c>
      <c r="O23" s="1">
        <v>0.005621327692851224</v>
      </c>
      <c r="P23" s="1">
        <v>-0.79</v>
      </c>
      <c r="Q23" s="1">
        <v>-0.66</v>
      </c>
      <c r="R23" s="3">
        <v>8</v>
      </c>
      <c r="S23" s="8" t="s">
        <v>35</v>
      </c>
      <c r="T23" s="9" t="s">
        <v>29</v>
      </c>
    </row>
    <row r="24" spans="1:20" ht="11.25" customHeight="1">
      <c r="A24" s="5">
        <v>22</v>
      </c>
      <c r="B24" s="2" t="s">
        <v>71</v>
      </c>
      <c r="C24" s="6">
        <v>39877</v>
      </c>
      <c r="D24" s="16">
        <v>3</v>
      </c>
      <c r="E24" s="13">
        <v>12</v>
      </c>
      <c r="F24" s="13">
        <v>141</v>
      </c>
      <c r="G24" s="7">
        <v>312.58</v>
      </c>
      <c r="H24" s="16">
        <v>1718</v>
      </c>
      <c r="I24" s="7">
        <v>5830.43</v>
      </c>
      <c r="J24" s="7">
        <v>2.2168794326241135</v>
      </c>
      <c r="K24" s="7">
        <v>11.75</v>
      </c>
      <c r="L24" s="7">
        <v>47</v>
      </c>
      <c r="M24" s="7">
        <v>104.19333333333333</v>
      </c>
      <c r="N24" s="1">
        <v>0.004296815480725278</v>
      </c>
      <c r="O24" s="1">
        <v>0.00231467305594825</v>
      </c>
      <c r="P24" s="1">
        <v>0.86</v>
      </c>
      <c r="Q24" s="1">
        <v>0.35</v>
      </c>
      <c r="R24" s="3">
        <v>6</v>
      </c>
      <c r="S24" s="8" t="s">
        <v>71</v>
      </c>
      <c r="T24" s="9" t="s">
        <v>56</v>
      </c>
    </row>
    <row r="25" spans="1:20" ht="11.25" customHeight="1">
      <c r="A25" s="5">
        <v>23</v>
      </c>
      <c r="B25" s="2" t="s">
        <v>69</v>
      </c>
      <c r="C25" s="6">
        <v>39905</v>
      </c>
      <c r="D25" s="16">
        <v>5</v>
      </c>
      <c r="E25" s="13">
        <v>28</v>
      </c>
      <c r="F25" s="13">
        <v>138</v>
      </c>
      <c r="G25" s="7">
        <v>588.28</v>
      </c>
      <c r="H25" s="16">
        <v>525</v>
      </c>
      <c r="I25" s="7">
        <v>2046.03</v>
      </c>
      <c r="J25" s="7">
        <v>4.262898550724637</v>
      </c>
      <c r="K25" s="7">
        <v>4.928571428571429</v>
      </c>
      <c r="L25" s="7">
        <v>27.6</v>
      </c>
      <c r="M25" s="7">
        <v>117.65599999999999</v>
      </c>
      <c r="N25" s="1">
        <v>0.0042053938747524</v>
      </c>
      <c r="O25" s="1">
        <v>0.0043562475697525</v>
      </c>
      <c r="P25" s="1">
        <v>-0.64</v>
      </c>
      <c r="Q25" s="1">
        <v>-0.6</v>
      </c>
      <c r="R25" s="3">
        <v>2</v>
      </c>
      <c r="S25" s="8" t="s">
        <v>70</v>
      </c>
      <c r="T25" s="9" t="s">
        <v>31</v>
      </c>
    </row>
    <row r="26" spans="3:7" ht="12" customHeight="1">
      <c r="C26" s="4" t="s">
        <v>30</v>
      </c>
      <c r="D26" s="14">
        <f>SUM($D$2:$D$25)</f>
        <v>151</v>
      </c>
      <c r="E26" s="14">
        <f>SUM($E$2:$E$25)</f>
        <v>1542</v>
      </c>
      <c r="F26" s="14">
        <f>SUM($F$2:$F$25)</f>
        <v>32815</v>
      </c>
      <c r="G26" s="4">
        <f>SUM($G$2:$G$25)</f>
        <v>135042.83</v>
      </c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2009-04-16T13:34:17Z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