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<sst xmlns="http://schemas.openxmlformats.org/spreadsheetml/2006/main" count="147" uniqueCount="68">
  <si>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</si>
  <si>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</si>
  <si>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</si>
  <si>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</si>
  <si>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</si>
  <si>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</si>
  <si>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</si>
  <si>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</si>
  <si>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</si>
  <si>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</si>
  <si>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</si>
  <si>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</si>
  <si>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</si>
  <si>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</si>
  <si>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</si>
  <si>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</si>
  <si>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</si>
  <si>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</si>
  <si>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</si>
  <si>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</si>
  <si>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</si>
  <si>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POKOJ V DUŠI</t>
  </si>
  <si>
    <t>Pokoj v duši</t>
  </si>
  <si>
    <t>Anna Kováčová</t>
  </si>
  <si>
    <t>SPI International</t>
  </si>
  <si>
    <t>Cesta na Mesiac 3D</t>
  </si>
  <si>
    <t>INTERSONIC</t>
  </si>
  <si>
    <t>TATRAFILM</t>
  </si>
  <si>
    <t>ITAFILM</t>
  </si>
  <si>
    <t>Total Prints:</t>
  </si>
  <si>
    <t>CONTINENTAL FILM</t>
  </si>
  <si>
    <t>FLY ME TO THE MOON 3D</t>
  </si>
  <si>
    <t>MAGIC BOX</t>
  </si>
  <si>
    <t>GRAN TORINO</t>
  </si>
  <si>
    <t>Gran Torino</t>
  </si>
  <si>
    <t>TRANSPORTER 3</t>
  </si>
  <si>
    <t>Kuriér 3</t>
  </si>
  <si>
    <t>SATURN</t>
  </si>
  <si>
    <t>CONFESSION OF A SHOPAHOLIC</t>
  </si>
  <si>
    <t>PEKLO S PRINCEZNOU</t>
  </si>
  <si>
    <t>Peklo s princeznou</t>
  </si>
  <si>
    <t>X-MEN ORIGINS : WOLVERINE</t>
  </si>
  <si>
    <t>X-Men Origins : Wolverine</t>
  </si>
  <si>
    <t>NEDODRŽANÝ SĽUB</t>
  </si>
  <si>
    <t>Nedodržaný sľub</t>
  </si>
  <si>
    <t>MY BLOODY VALENTINE</t>
  </si>
  <si>
    <t>STAR TREK</t>
  </si>
  <si>
    <t>Star Trek</t>
  </si>
  <si>
    <t>DUPLICITY</t>
  </si>
  <si>
    <t>Dvojitá hra</t>
  </si>
  <si>
    <t>17 AGAIN</t>
  </si>
  <si>
    <t>Znovu 17</t>
  </si>
  <si>
    <t>DUCHESS, THE</t>
  </si>
  <si>
    <t>Vojvodkyňa</t>
  </si>
  <si>
    <t>ANGELS AND DEMONS</t>
  </si>
  <si>
    <t>Anjeli a démoni</t>
  </si>
  <si>
    <t>MILK</t>
  </si>
  <si>
    <t>Milk</t>
  </si>
  <si>
    <t>NIGHT AT THE MUSEUM 2</t>
  </si>
  <si>
    <t>Noc v múzeu 2</t>
  </si>
  <si>
    <t>UNBORN, THE</t>
  </si>
  <si>
    <t>Nenarodení</t>
  </si>
  <si>
    <t>STATE OF PLAY, THE</t>
  </si>
  <si>
    <t>Na odstrel</t>
  </si>
  <si>
    <t>RESULTS of FILMS for Week 28. 5. 2009 - 3. 6. 2009 Bratislava</t>
  </si>
  <si>
    <t>Krvavý Valentín 3D</t>
  </si>
  <si>
    <t>Spoveď nákupnej maniačky</t>
  </si>
  <si>
    <t>RESULTS of FILMS for Week 28. 5. 2009 - 3. 6.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</si>
</sst>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3" sqref="B23"/>
    </sheetView>
  </sheetViews>
  <sheetFormatPr defaultColWidth="9.140625" defaultRowHeight="12.75"/>
  <cols>
    <col min="1" max="1" width="3.7109375" style="0" bestFit="1" customWidth="1"/>
    <col min="2" max="2" width="41.421875" style="0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12.2812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7" width="8.00390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54</v>
      </c>
      <c r="C3" s="6">
        <v>39947</v>
      </c>
      <c r="D3" s="16">
        <v>6</v>
      </c>
      <c r="E3" s="13">
        <v>100</v>
      </c>
      <c r="F3" s="13">
        <v>7831</v>
      </c>
      <c r="G3" s="7">
        <v>40647.93</v>
      </c>
      <c r="H3" s="16">
        <v>35135</v>
      </c>
      <c r="I3" s="7">
        <v>180523.33</v>
      </c>
      <c r="J3" s="7">
        <v>5.190643595964755</v>
      </c>
      <c r="K3" s="7">
        <v>78.31</v>
      </c>
      <c r="L3" s="7">
        <v>1305.1666666666667</v>
      </c>
      <c r="M3" s="7">
        <v>6774.655</v>
      </c>
      <c r="N3" s="1">
        <v>0.3280549620878891</v>
      </c>
      <c r="O3" s="1">
        <v>0.3461381743257647</v>
      </c>
      <c r="P3" s="1">
        <v>-0.13</v>
      </c>
      <c r="Q3" s="1">
        <v>-0.11</v>
      </c>
      <c r="R3" s="3">
        <v>3</v>
      </c>
      <c r="S3" s="8" t="s">
        <v>55</v>
      </c>
      <c r="T3" s="9" t="s">
        <v>28</v>
      </c>
    </row>
    <row r="4" spans="1:20" ht="11.25" customHeight="1">
      <c r="A4" s="5">
        <v>2</v>
      </c>
      <c r="B4" s="2" t="s">
        <v>58</v>
      </c>
      <c r="C4" s="6">
        <v>39954</v>
      </c>
      <c r="D4" s="16">
        <v>5</v>
      </c>
      <c r="E4" s="13">
        <v>101</v>
      </c>
      <c r="F4" s="13">
        <v>6690</v>
      </c>
      <c r="G4" s="7">
        <v>30677.45</v>
      </c>
      <c r="H4" s="16">
        <v>11487</v>
      </c>
      <c r="I4" s="7">
        <v>54789.94</v>
      </c>
      <c r="J4" s="7">
        <v>4.585568011958146</v>
      </c>
      <c r="K4" s="7">
        <v>66.23762376237623</v>
      </c>
      <c r="L4" s="7">
        <v>1338</v>
      </c>
      <c r="M4" s="7">
        <v>6135.49</v>
      </c>
      <c r="N4" s="1">
        <v>0.2802563780319216</v>
      </c>
      <c r="O4" s="1">
        <v>0.26123437370537517</v>
      </c>
      <c r="P4" s="1">
        <v>0.39</v>
      </c>
      <c r="Q4" s="1">
        <v>0.27</v>
      </c>
      <c r="R4" s="3">
        <v>2</v>
      </c>
      <c r="S4" s="8" t="s">
        <v>59</v>
      </c>
      <c r="T4" s="9" t="s">
        <v>27</v>
      </c>
    </row>
    <row r="5" spans="1:20" ht="11.25" customHeight="1">
      <c r="A5" s="5">
        <v>3</v>
      </c>
      <c r="B5" s="2" t="s">
        <v>62</v>
      </c>
      <c r="C5" s="6">
        <v>39961</v>
      </c>
      <c r="D5" s="16">
        <v>3</v>
      </c>
      <c r="E5" s="13">
        <v>52</v>
      </c>
      <c r="F5" s="13">
        <v>2416</v>
      </c>
      <c r="G5" s="7">
        <v>12370.29</v>
      </c>
      <c r="H5" s="16">
        <v>2416</v>
      </c>
      <c r="I5" s="7">
        <v>12370.29</v>
      </c>
      <c r="J5" s="7">
        <v>5.120153145695364</v>
      </c>
      <c r="K5" s="7">
        <v>46.46153846153846</v>
      </c>
      <c r="L5" s="7">
        <v>805.3333333333334</v>
      </c>
      <c r="M5" s="7">
        <v>4123.43</v>
      </c>
      <c r="N5" s="1">
        <v>0.10121067403962968</v>
      </c>
      <c r="O5" s="1">
        <v>0.10533942556189858</v>
      </c>
      <c r="P5" s="1" t="s">
        <v>20</v>
      </c>
      <c r="Q5" s="1" t="s">
        <v>20</v>
      </c>
      <c r="R5" s="3">
        <v>1</v>
      </c>
      <c r="S5" s="8" t="s">
        <v>63</v>
      </c>
      <c r="T5" s="9" t="s">
        <v>27</v>
      </c>
    </row>
    <row r="6" spans="1:20" ht="11.25" customHeight="1">
      <c r="A6" s="5">
        <v>4</v>
      </c>
      <c r="B6" s="2" t="s">
        <v>50</v>
      </c>
      <c r="C6" s="6">
        <v>39940</v>
      </c>
      <c r="D6" s="16">
        <v>2</v>
      </c>
      <c r="E6" s="13">
        <v>29</v>
      </c>
      <c r="F6" s="13">
        <v>1024</v>
      </c>
      <c r="G6" s="7">
        <v>4834.24</v>
      </c>
      <c r="H6" s="16">
        <v>5152</v>
      </c>
      <c r="I6" s="7">
        <v>22693.17</v>
      </c>
      <c r="J6" s="7">
        <v>4.7209375</v>
      </c>
      <c r="K6" s="7">
        <v>35.310344827586206</v>
      </c>
      <c r="L6" s="7">
        <v>512</v>
      </c>
      <c r="M6" s="7">
        <v>2417.12</v>
      </c>
      <c r="N6" s="1">
        <v>0.04289723932805496</v>
      </c>
      <c r="O6" s="1">
        <v>0.04116605711170494</v>
      </c>
      <c r="P6" s="1">
        <v>0.01</v>
      </c>
      <c r="Q6" s="1">
        <v>0.21</v>
      </c>
      <c r="R6" s="3">
        <v>4</v>
      </c>
      <c r="S6" s="8" t="s">
        <v>51</v>
      </c>
      <c r="T6" s="9" t="s">
        <v>30</v>
      </c>
    </row>
    <row r="7" spans="1:20" ht="11.25" customHeight="1">
      <c r="A7" s="5">
        <v>5</v>
      </c>
      <c r="B7" s="2" t="s">
        <v>43</v>
      </c>
      <c r="C7" s="6">
        <v>39933</v>
      </c>
      <c r="D7" s="16">
        <v>2</v>
      </c>
      <c r="E7" s="13">
        <v>26</v>
      </c>
      <c r="F7" s="13">
        <v>874</v>
      </c>
      <c r="G7" s="7">
        <v>2728.38</v>
      </c>
      <c r="H7" s="16">
        <v>7900</v>
      </c>
      <c r="I7" s="7">
        <v>26276.8</v>
      </c>
      <c r="J7" s="7">
        <v>3.121716247139588</v>
      </c>
      <c r="K7" s="7">
        <v>33.61538461538461</v>
      </c>
      <c r="L7" s="7">
        <v>437</v>
      </c>
      <c r="M7" s="7">
        <v>1364.19</v>
      </c>
      <c r="N7" s="1">
        <v>0.03661346403585941</v>
      </c>
      <c r="O7" s="1">
        <v>0.02323356864831567</v>
      </c>
      <c r="P7" s="1">
        <v>-0.44</v>
      </c>
      <c r="Q7" s="1">
        <v>-0.43</v>
      </c>
      <c r="R7" s="3">
        <v>5</v>
      </c>
      <c r="S7" s="8" t="s">
        <v>44</v>
      </c>
      <c r="T7" s="9" t="s">
        <v>24</v>
      </c>
    </row>
    <row r="8" spans="1:20" ht="11.25" customHeight="1">
      <c r="A8" s="5">
        <v>6</v>
      </c>
      <c r="B8" s="2" t="s">
        <v>45</v>
      </c>
      <c r="C8" s="6">
        <v>39933</v>
      </c>
      <c r="D8" s="16">
        <v>2</v>
      </c>
      <c r="E8" s="13">
        <v>27</v>
      </c>
      <c r="F8" s="13">
        <v>864</v>
      </c>
      <c r="G8" s="7">
        <v>6293.28</v>
      </c>
      <c r="H8" s="16">
        <v>6907</v>
      </c>
      <c r="I8" s="7">
        <v>48397.74</v>
      </c>
      <c r="J8" s="7">
        <v>7.283888888888889</v>
      </c>
      <c r="K8" s="7">
        <v>32</v>
      </c>
      <c r="L8" s="7">
        <v>432</v>
      </c>
      <c r="M8" s="7">
        <v>3146.64</v>
      </c>
      <c r="N8" s="1">
        <v>0.03619454568304637</v>
      </c>
      <c r="O8" s="1">
        <v>0.05359053830590754</v>
      </c>
      <c r="P8" s="1">
        <v>0.58</v>
      </c>
      <c r="Q8" s="1">
        <v>0.61</v>
      </c>
      <c r="R8" s="3">
        <v>5</v>
      </c>
      <c r="S8" s="8" t="s">
        <v>65</v>
      </c>
      <c r="T8" s="9" t="s">
        <v>32</v>
      </c>
    </row>
    <row r="9" spans="1:20" ht="11.25" customHeight="1">
      <c r="A9" s="5">
        <v>7</v>
      </c>
      <c r="B9" s="2" t="s">
        <v>46</v>
      </c>
      <c r="C9" s="6">
        <v>39940</v>
      </c>
      <c r="D9" s="16">
        <v>2</v>
      </c>
      <c r="E9" s="13">
        <v>16</v>
      </c>
      <c r="F9" s="13">
        <v>805</v>
      </c>
      <c r="G9" s="7">
        <v>4071.65</v>
      </c>
      <c r="H9" s="16">
        <v>8155</v>
      </c>
      <c r="I9" s="7">
        <v>43037.81</v>
      </c>
      <c r="J9" s="7">
        <v>5.057950310559006</v>
      </c>
      <c r="K9" s="7">
        <v>50.3125</v>
      </c>
      <c r="L9" s="7">
        <v>402.5</v>
      </c>
      <c r="M9" s="7">
        <v>2035.825</v>
      </c>
      <c r="N9" s="1">
        <v>0.03372292740144946</v>
      </c>
      <c r="O9" s="1">
        <v>0.034672208338616506</v>
      </c>
      <c r="P9" s="1">
        <v>-0.2</v>
      </c>
      <c r="Q9" s="1">
        <v>-0.19</v>
      </c>
      <c r="R9" s="3">
        <v>4</v>
      </c>
      <c r="S9" s="8" t="s">
        <v>47</v>
      </c>
      <c r="T9" s="9" t="s">
        <v>27</v>
      </c>
    </row>
    <row r="10" spans="1:20" ht="11.25" customHeight="1">
      <c r="A10" s="5">
        <v>8</v>
      </c>
      <c r="B10" s="2" t="s">
        <v>48</v>
      </c>
      <c r="C10" s="6">
        <v>39940</v>
      </c>
      <c r="D10" s="16">
        <v>2</v>
      </c>
      <c r="E10" s="13">
        <v>23</v>
      </c>
      <c r="F10" s="13">
        <v>758</v>
      </c>
      <c r="G10" s="7">
        <v>3800.46</v>
      </c>
      <c r="H10" s="16">
        <v>5061</v>
      </c>
      <c r="I10" s="7">
        <v>22260.35</v>
      </c>
      <c r="J10" s="7">
        <v>5.013799472295514</v>
      </c>
      <c r="K10" s="7">
        <v>32.95652173913044</v>
      </c>
      <c r="L10" s="7">
        <v>379</v>
      </c>
      <c r="M10" s="7">
        <v>1900.23</v>
      </c>
      <c r="N10" s="1">
        <v>0.031754011143228185</v>
      </c>
      <c r="O10" s="1">
        <v>0.032362885047236</v>
      </c>
      <c r="P10" s="1">
        <v>-0.08</v>
      </c>
      <c r="Q10" s="1">
        <v>-0.08</v>
      </c>
      <c r="R10" s="3">
        <v>4</v>
      </c>
      <c r="S10" s="8" t="s">
        <v>49</v>
      </c>
      <c r="T10" s="9" t="s">
        <v>27</v>
      </c>
    </row>
    <row r="11" spans="1:20" ht="11.25" customHeight="1">
      <c r="A11" s="5">
        <v>9</v>
      </c>
      <c r="B11" s="2" t="s">
        <v>60</v>
      </c>
      <c r="C11" s="6">
        <v>39954</v>
      </c>
      <c r="D11" s="16">
        <v>2</v>
      </c>
      <c r="E11" s="13">
        <v>29</v>
      </c>
      <c r="F11" s="13">
        <v>618</v>
      </c>
      <c r="G11" s="7">
        <v>3078.21</v>
      </c>
      <c r="H11" s="16">
        <v>1410</v>
      </c>
      <c r="I11" s="7">
        <v>6985.07</v>
      </c>
      <c r="J11" s="7">
        <v>4.980922330097087</v>
      </c>
      <c r="K11" s="7">
        <v>21.310344827586206</v>
      </c>
      <c r="L11" s="7">
        <v>309</v>
      </c>
      <c r="M11" s="7">
        <v>1539.105</v>
      </c>
      <c r="N11" s="1">
        <v>0.02588915420384567</v>
      </c>
      <c r="O11" s="1">
        <v>0.026212552265055374</v>
      </c>
      <c r="P11" s="1">
        <v>-0.22</v>
      </c>
      <c r="Q11" s="1">
        <v>-0.21</v>
      </c>
      <c r="R11" s="3">
        <v>2</v>
      </c>
      <c r="S11" s="8" t="s">
        <v>61</v>
      </c>
      <c r="T11" s="9" t="s">
        <v>27</v>
      </c>
    </row>
    <row r="12" spans="1:20" ht="11.25" customHeight="1">
      <c r="A12" s="5">
        <v>10</v>
      </c>
      <c r="B12" s="2" t="s">
        <v>52</v>
      </c>
      <c r="C12" s="6">
        <v>39940</v>
      </c>
      <c r="D12" s="16">
        <v>3</v>
      </c>
      <c r="E12" s="13">
        <v>31</v>
      </c>
      <c r="F12" s="13">
        <v>606</v>
      </c>
      <c r="G12" s="7">
        <v>2853.58</v>
      </c>
      <c r="H12" s="16">
        <v>3452</v>
      </c>
      <c r="I12" s="7">
        <v>16246.83</v>
      </c>
      <c r="J12" s="7">
        <v>4.708877887788779</v>
      </c>
      <c r="K12" s="7">
        <v>19.548387096774192</v>
      </c>
      <c r="L12" s="7">
        <v>202</v>
      </c>
      <c r="M12" s="7">
        <v>951.1933333333333</v>
      </c>
      <c r="N12" s="1">
        <v>0.025386452180470025</v>
      </c>
      <c r="O12" s="1">
        <v>0.02429971148573902</v>
      </c>
      <c r="P12" s="1">
        <v>0.52</v>
      </c>
      <c r="Q12" s="1">
        <v>0.52</v>
      </c>
      <c r="R12" s="3">
        <v>4</v>
      </c>
      <c r="S12" s="8" t="s">
        <v>53</v>
      </c>
      <c r="T12" s="9" t="s">
        <v>32</v>
      </c>
    </row>
    <row r="13" spans="1:20" ht="11.25" customHeight="1">
      <c r="A13" s="5">
        <v>11</v>
      </c>
      <c r="B13" s="2" t="s">
        <v>41</v>
      </c>
      <c r="C13" s="6">
        <v>39933</v>
      </c>
      <c r="D13" s="16">
        <v>2</v>
      </c>
      <c r="E13" s="13">
        <v>22</v>
      </c>
      <c r="F13" s="13">
        <v>426</v>
      </c>
      <c r="G13" s="7">
        <v>2126.06</v>
      </c>
      <c r="H13" s="16">
        <v>8663</v>
      </c>
      <c r="I13" s="7">
        <v>42473.45</v>
      </c>
      <c r="J13" s="7">
        <v>4.99075117370892</v>
      </c>
      <c r="K13" s="7">
        <v>19.363636363636363</v>
      </c>
      <c r="L13" s="7">
        <v>213</v>
      </c>
      <c r="M13" s="7">
        <v>1063.03</v>
      </c>
      <c r="N13" s="1">
        <v>0.017845921829835364</v>
      </c>
      <c r="O13" s="1">
        <v>0.018104501924379304</v>
      </c>
      <c r="P13" s="1">
        <v>-0.14</v>
      </c>
      <c r="Q13" s="1">
        <v>-0.15</v>
      </c>
      <c r="R13" s="3">
        <v>5</v>
      </c>
      <c r="S13" s="8" t="s">
        <v>42</v>
      </c>
      <c r="T13" s="9" t="s">
        <v>27</v>
      </c>
    </row>
    <row r="14" spans="1:20" ht="11.25" customHeight="1">
      <c r="A14" s="5">
        <v>12</v>
      </c>
      <c r="B14" s="2" t="s">
        <v>56</v>
      </c>
      <c r="C14" s="6">
        <v>39947</v>
      </c>
      <c r="D14" s="16">
        <v>1</v>
      </c>
      <c r="E14" s="13">
        <v>14</v>
      </c>
      <c r="F14" s="13">
        <v>415</v>
      </c>
      <c r="G14" s="7">
        <v>1713.51</v>
      </c>
      <c r="H14" s="16">
        <v>1214</v>
      </c>
      <c r="I14" s="7">
        <v>4828.04</v>
      </c>
      <c r="J14" s="7">
        <v>4.128939759036145</v>
      </c>
      <c r="K14" s="7">
        <v>29.642857142857142</v>
      </c>
      <c r="L14" s="7">
        <v>415</v>
      </c>
      <c r="M14" s="7">
        <v>1713.51</v>
      </c>
      <c r="N14" s="1">
        <v>0.017385111641741023</v>
      </c>
      <c r="O14" s="1">
        <v>0.014591425026783435</v>
      </c>
      <c r="P14" s="1">
        <v>0.31</v>
      </c>
      <c r="Q14" s="1">
        <v>0.31</v>
      </c>
      <c r="R14" s="3">
        <v>3</v>
      </c>
      <c r="S14" s="8" t="s">
        <v>57</v>
      </c>
      <c r="T14" s="9" t="s">
        <v>30</v>
      </c>
    </row>
    <row r="15" spans="1:20" ht="11.25" customHeight="1">
      <c r="A15" s="5">
        <v>13</v>
      </c>
      <c r="B15" s="2" t="s">
        <v>38</v>
      </c>
      <c r="C15" s="6">
        <v>39926</v>
      </c>
      <c r="D15" s="16">
        <v>1</v>
      </c>
      <c r="E15" s="13">
        <v>16</v>
      </c>
      <c r="F15" s="13">
        <v>280</v>
      </c>
      <c r="G15" s="7">
        <v>1376.69</v>
      </c>
      <c r="H15" s="16">
        <v>5863</v>
      </c>
      <c r="I15" s="7">
        <v>26904.64</v>
      </c>
      <c r="J15" s="7">
        <v>4.91675</v>
      </c>
      <c r="K15" s="7">
        <v>17.5</v>
      </c>
      <c r="L15" s="7">
        <v>280</v>
      </c>
      <c r="M15" s="7">
        <v>1376.69</v>
      </c>
      <c r="N15" s="1">
        <v>0.011729713878765029</v>
      </c>
      <c r="O15" s="1">
        <v>0.011723228297542755</v>
      </c>
      <c r="P15" s="1">
        <v>0.39</v>
      </c>
      <c r="Q15" s="1">
        <v>0.4</v>
      </c>
      <c r="R15" s="3">
        <v>6</v>
      </c>
      <c r="S15" s="8" t="s">
        <v>66</v>
      </c>
      <c r="T15" s="9" t="s">
        <v>37</v>
      </c>
    </row>
    <row r="16" spans="1:20" ht="11.25" customHeight="1">
      <c r="A16" s="5">
        <v>14</v>
      </c>
      <c r="B16" s="2" t="s">
        <v>39</v>
      </c>
      <c r="C16" s="6">
        <v>39926</v>
      </c>
      <c r="D16" s="16">
        <v>2</v>
      </c>
      <c r="E16" s="13">
        <v>9</v>
      </c>
      <c r="F16" s="13">
        <v>187</v>
      </c>
      <c r="G16" s="7">
        <v>475.15</v>
      </c>
      <c r="H16" s="16">
        <v>806</v>
      </c>
      <c r="I16" s="7">
        <v>3329.58</v>
      </c>
      <c r="J16" s="7">
        <v>2.540909090909091</v>
      </c>
      <c r="K16" s="7">
        <v>20.77777777777778</v>
      </c>
      <c r="L16" s="7">
        <v>93.5</v>
      </c>
      <c r="M16" s="7">
        <v>237.575</v>
      </c>
      <c r="N16" s="1">
        <v>0.007833773197603786</v>
      </c>
      <c r="O16" s="1">
        <v>0.004046148316307549</v>
      </c>
      <c r="P16" s="1">
        <v>11.47</v>
      </c>
      <c r="Q16" s="1">
        <v>4.89</v>
      </c>
      <c r="R16" s="3">
        <v>6</v>
      </c>
      <c r="S16" s="8" t="s">
        <v>40</v>
      </c>
      <c r="T16" s="9" t="s">
        <v>30</v>
      </c>
    </row>
    <row r="17" spans="1:20" ht="11.25" customHeight="1">
      <c r="A17" s="5">
        <v>15</v>
      </c>
      <c r="B17" s="2" t="s">
        <v>35</v>
      </c>
      <c r="C17" s="6">
        <v>39919</v>
      </c>
      <c r="D17" s="16">
        <v>1</v>
      </c>
      <c r="E17" s="13">
        <v>6</v>
      </c>
      <c r="F17" s="13">
        <v>77</v>
      </c>
      <c r="G17" s="7">
        <v>385.79</v>
      </c>
      <c r="H17" s="16">
        <v>4773</v>
      </c>
      <c r="I17" s="7">
        <v>23152.72</v>
      </c>
      <c r="J17" s="7">
        <v>5.01025974025974</v>
      </c>
      <c r="K17" s="7">
        <v>12.833333333333334</v>
      </c>
      <c r="L17" s="7">
        <v>77</v>
      </c>
      <c r="M17" s="7">
        <v>385.79</v>
      </c>
      <c r="N17" s="1">
        <v>0.003225671316660383</v>
      </c>
      <c r="O17" s="1">
        <v>0.0032852016393734385</v>
      </c>
      <c r="P17" s="1">
        <v>0.35</v>
      </c>
      <c r="Q17" s="1">
        <v>0.33</v>
      </c>
      <c r="R17" s="3">
        <v>7</v>
      </c>
      <c r="S17" s="8" t="s">
        <v>36</v>
      </c>
      <c r="T17" s="9" t="s">
        <v>24</v>
      </c>
    </row>
    <row r="18" spans="3:7" ht="12" customHeight="1">
      <c r="C18" s="4" t="s">
        <v>29</v>
      </c>
      <c r="D18" s="14">
        <f>SUM($D$2:$D$17)</f>
        <v>36</v>
      </c>
      <c r="E18" s="14">
        <f>SUM($E$2:$E$17)</f>
        <v>501</v>
      </c>
      <c r="F18" s="14">
        <f>SUM($F$2:$F$17)</f>
        <v>23871</v>
      </c>
      <c r="G18" s="4">
        <f>SUM($G$2:$G$17)</f>
        <v>117432.67000000001</v>
      </c>
    </row>
    <row r="19" spans="3:7" ht="12" customHeight="1">
      <c r="C19" s="4"/>
      <c r="D19" s="14"/>
      <c r="E19" s="14"/>
      <c r="F19" s="14"/>
      <c r="G19" s="4"/>
    </row>
    <row r="20" spans="3:7" ht="12" customHeight="1">
      <c r="C20" s="4"/>
      <c r="D20" s="14"/>
      <c r="E20" s="14"/>
      <c r="F20" s="14"/>
      <c r="G20" s="4"/>
    </row>
    <row r="21" spans="3:7" ht="12" customHeight="1">
      <c r="C21" s="4"/>
      <c r="D21" s="14"/>
      <c r="E21" s="14"/>
      <c r="F21" s="14"/>
      <c r="G21" s="4"/>
    </row>
    <row r="22" spans="3:7" ht="12" customHeight="1">
      <c r="C22" s="4"/>
      <c r="D22" s="14"/>
      <c r="E22" s="14"/>
      <c r="F22" s="14"/>
      <c r="G22" s="4"/>
    </row>
    <row r="23" spans="3:7" ht="12" customHeight="1">
      <c r="C23" s="4"/>
      <c r="D23" s="14"/>
      <c r="E23" s="14"/>
      <c r="F23" s="14"/>
      <c r="G23" s="4"/>
    </row>
    <row r="24" spans="3:7" ht="12" customHeight="1">
      <c r="C24" s="4"/>
      <c r="D24" s="14"/>
      <c r="E24" s="14"/>
      <c r="F24" s="14"/>
      <c r="G24" s="4"/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  <row r="36" spans="3:7" ht="12" customHeight="1">
      <c r="C36" s="4"/>
      <c r="D36" s="14"/>
      <c r="E36" s="14"/>
      <c r="F36" s="14"/>
      <c r="G36" s="4"/>
    </row>
    <row r="37" spans="3:7" ht="12" customHeight="1">
      <c r="C37" s="4"/>
      <c r="D37" s="14"/>
      <c r="E37" s="14"/>
      <c r="F37" s="14"/>
      <c r="G37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2" sqref="A32"/>
    </sheetView>
  </sheetViews>
  <sheetFormatPr defaultColWidth="9.140625" defaultRowHeight="12.75"/>
  <cols>
    <col min="1" max="1" width="3.7109375" style="0" bestFit="1" customWidth="1"/>
    <col min="2" max="2" width="41.421875" style="0" customWidth="1"/>
    <col min="3" max="3" width="10.7109375" style="0" bestFit="1" customWidth="1"/>
    <col min="4" max="4" width="6.421875" style="15" bestFit="1" customWidth="1"/>
    <col min="5" max="5" width="7.8515625" style="15" bestFit="1" customWidth="1"/>
    <col min="6" max="6" width="8.8515625" style="15" bestFit="1" customWidth="1"/>
    <col min="7" max="7" width="9.8515625" style="0" bestFit="1" customWidth="1"/>
    <col min="8" max="8" width="7.8515625" style="15" bestFit="1" customWidth="1"/>
    <col min="9" max="9" width="12.28125" style="0" bestFit="1" customWidth="1"/>
    <col min="10" max="10" width="4.00390625" style="0" bestFit="1" customWidth="1"/>
    <col min="11" max="11" width="6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7" width="8.00390625" style="0" bestFit="1" customWidth="1"/>
    <col min="18" max="18" width="3.7109375" style="0" bestFit="1" customWidth="1"/>
    <col min="19" max="19" width="27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1" customFormat="1" ht="86.25">
      <c r="A2" s="10" t="s">
        <v>0</v>
      </c>
      <c r="B2" s="10" t="s">
        <v>1</v>
      </c>
      <c r="C2" s="10" t="s">
        <v>2</v>
      </c>
      <c r="D2" s="12" t="s">
        <v>3</v>
      </c>
      <c r="E2" s="12" t="s">
        <v>4</v>
      </c>
      <c r="F2" s="12" t="s">
        <v>5</v>
      </c>
      <c r="G2" s="10" t="s">
        <v>6</v>
      </c>
      <c r="H2" s="12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54</v>
      </c>
      <c r="C3" s="6">
        <v>39947</v>
      </c>
      <c r="D3" s="16">
        <v>16</v>
      </c>
      <c r="E3" s="13">
        <v>331</v>
      </c>
      <c r="F3" s="13">
        <v>20007</v>
      </c>
      <c r="G3" s="7">
        <v>90145.27</v>
      </c>
      <c r="H3" s="16">
        <v>90008</v>
      </c>
      <c r="I3" s="7">
        <v>409463.24</v>
      </c>
      <c r="J3" s="7">
        <v>4.505686509721597</v>
      </c>
      <c r="K3" s="7">
        <v>60.4441087613293</v>
      </c>
      <c r="L3" s="7">
        <v>1250.4375</v>
      </c>
      <c r="M3" s="7">
        <v>5634.079374999999</v>
      </c>
      <c r="N3" s="1">
        <v>0.33872278468154265</v>
      </c>
      <c r="O3" s="1">
        <v>0.3755329546312808</v>
      </c>
      <c r="P3" s="1">
        <v>-0.12</v>
      </c>
      <c r="Q3" s="1">
        <v>-0.13</v>
      </c>
      <c r="R3" s="3">
        <v>3</v>
      </c>
      <c r="S3" s="8" t="s">
        <v>55</v>
      </c>
      <c r="T3" s="9" t="s">
        <v>28</v>
      </c>
    </row>
    <row r="4" spans="1:20" ht="11.25" customHeight="1">
      <c r="A4" s="5">
        <v>2</v>
      </c>
      <c r="B4" s="2" t="s">
        <v>58</v>
      </c>
      <c r="C4" s="6">
        <v>39954</v>
      </c>
      <c r="D4" s="16">
        <v>13</v>
      </c>
      <c r="E4" s="13">
        <v>260</v>
      </c>
      <c r="F4" s="13">
        <v>13726</v>
      </c>
      <c r="G4" s="7">
        <v>58107.63</v>
      </c>
      <c r="H4" s="16">
        <v>23709</v>
      </c>
      <c r="I4" s="7">
        <v>103143.78</v>
      </c>
      <c r="J4" s="7">
        <v>4.233398659478362</v>
      </c>
      <c r="K4" s="7">
        <v>52.792307692307695</v>
      </c>
      <c r="L4" s="7">
        <v>1055.8461538461538</v>
      </c>
      <c r="M4" s="7">
        <v>4469.817692307692</v>
      </c>
      <c r="N4" s="1">
        <v>0.23238411268750211</v>
      </c>
      <c r="O4" s="1">
        <v>0.24206849655585094</v>
      </c>
      <c r="P4" s="1">
        <v>0.37</v>
      </c>
      <c r="Q4" s="1">
        <v>0.29</v>
      </c>
      <c r="R4" s="3">
        <v>2</v>
      </c>
      <c r="S4" s="8" t="s">
        <v>59</v>
      </c>
      <c r="T4" s="9" t="s">
        <v>27</v>
      </c>
    </row>
    <row r="5" spans="1:20" ht="11.25" customHeight="1">
      <c r="A5" s="5">
        <v>3</v>
      </c>
      <c r="B5" s="2" t="s">
        <v>62</v>
      </c>
      <c r="C5" s="6">
        <v>39961</v>
      </c>
      <c r="D5" s="16">
        <v>7</v>
      </c>
      <c r="E5" s="13">
        <v>115</v>
      </c>
      <c r="F5" s="13">
        <v>3668</v>
      </c>
      <c r="G5" s="7">
        <v>17781.61</v>
      </c>
      <c r="H5" s="16">
        <v>3668</v>
      </c>
      <c r="I5" s="7">
        <v>17781.61</v>
      </c>
      <c r="J5" s="7">
        <v>4.847767175572519</v>
      </c>
      <c r="K5" s="7">
        <v>31.895652173913042</v>
      </c>
      <c r="L5" s="7">
        <v>524</v>
      </c>
      <c r="M5" s="7">
        <v>2540.23</v>
      </c>
      <c r="N5" s="1">
        <v>0.062100023702299126</v>
      </c>
      <c r="O5" s="1">
        <v>0.07407577282092705</v>
      </c>
      <c r="P5" s="1" t="s">
        <v>20</v>
      </c>
      <c r="Q5" s="1" t="s">
        <v>20</v>
      </c>
      <c r="R5" s="3">
        <v>1</v>
      </c>
      <c r="S5" s="8" t="s">
        <v>63</v>
      </c>
      <c r="T5" s="9" t="s">
        <v>27</v>
      </c>
    </row>
    <row r="6" spans="1:20" ht="11.25" customHeight="1">
      <c r="A6" s="5">
        <v>4</v>
      </c>
      <c r="B6" s="2" t="s">
        <v>50</v>
      </c>
      <c r="C6" s="6">
        <v>39940</v>
      </c>
      <c r="D6" s="16">
        <v>7</v>
      </c>
      <c r="E6" s="13">
        <v>102</v>
      </c>
      <c r="F6" s="13">
        <v>3599</v>
      </c>
      <c r="G6" s="7">
        <v>13956.93</v>
      </c>
      <c r="H6" s="16">
        <v>14401</v>
      </c>
      <c r="I6" s="7">
        <v>58374.62</v>
      </c>
      <c r="J6" s="7">
        <v>3.8780022228396778</v>
      </c>
      <c r="K6" s="7">
        <v>35.28431372549019</v>
      </c>
      <c r="L6" s="7">
        <v>514.1428571428571</v>
      </c>
      <c r="M6" s="7">
        <v>1993.847142857143</v>
      </c>
      <c r="N6" s="1">
        <v>0.06093183895980767</v>
      </c>
      <c r="O6" s="1">
        <v>0.05814267526717667</v>
      </c>
      <c r="P6" s="1">
        <v>0.4</v>
      </c>
      <c r="Q6" s="1">
        <v>0.39</v>
      </c>
      <c r="R6" s="3">
        <v>4</v>
      </c>
      <c r="S6" s="8" t="s">
        <v>51</v>
      </c>
      <c r="T6" s="9" t="s">
        <v>30</v>
      </c>
    </row>
    <row r="7" spans="1:20" ht="11.25" customHeight="1">
      <c r="A7" s="5">
        <v>5</v>
      </c>
      <c r="B7" s="2" t="s">
        <v>31</v>
      </c>
      <c r="C7" s="6">
        <v>39828</v>
      </c>
      <c r="D7" s="16">
        <v>10</v>
      </c>
      <c r="E7" s="13">
        <v>50</v>
      </c>
      <c r="F7" s="13">
        <v>3222</v>
      </c>
      <c r="G7" s="7">
        <v>6188.83</v>
      </c>
      <c r="H7" s="16">
        <v>102314</v>
      </c>
      <c r="I7" s="7">
        <v>352953.79</v>
      </c>
      <c r="J7" s="7">
        <v>1.9208038485412786</v>
      </c>
      <c r="K7" s="7">
        <v>64.44</v>
      </c>
      <c r="L7" s="7">
        <v>322.2</v>
      </c>
      <c r="M7" s="7">
        <v>618.883</v>
      </c>
      <c r="N7" s="1">
        <v>0.054549148410252934</v>
      </c>
      <c r="O7" s="1">
        <v>0.0257818254425408</v>
      </c>
      <c r="P7" s="1">
        <v>10.76</v>
      </c>
      <c r="Q7" s="1">
        <v>11.81</v>
      </c>
      <c r="R7" s="3">
        <v>20</v>
      </c>
      <c r="S7" s="8" t="s">
        <v>25</v>
      </c>
      <c r="T7" s="9" t="s">
        <v>26</v>
      </c>
    </row>
    <row r="8" spans="1:20" ht="11.25" customHeight="1">
      <c r="A8" s="5">
        <v>6</v>
      </c>
      <c r="B8" s="2" t="s">
        <v>39</v>
      </c>
      <c r="C8" s="6">
        <v>39926</v>
      </c>
      <c r="D8" s="16">
        <v>13</v>
      </c>
      <c r="E8" s="13">
        <v>48</v>
      </c>
      <c r="F8" s="13">
        <v>3079</v>
      </c>
      <c r="G8" s="7">
        <v>5263.4</v>
      </c>
      <c r="H8" s="16">
        <v>8754</v>
      </c>
      <c r="I8" s="7">
        <v>22622.41</v>
      </c>
      <c r="J8" s="7">
        <v>1.7094511204936669</v>
      </c>
      <c r="K8" s="7">
        <v>64.14583333333333</v>
      </c>
      <c r="L8" s="7">
        <v>236.84615384615384</v>
      </c>
      <c r="M8" s="7">
        <v>404.8769230769231</v>
      </c>
      <c r="N8" s="1">
        <v>0.05212812785697356</v>
      </c>
      <c r="O8" s="1">
        <v>0.021926609720135996</v>
      </c>
      <c r="P8" s="1">
        <v>8.93</v>
      </c>
      <c r="Q8" s="1">
        <v>6.01</v>
      </c>
      <c r="R8" s="3">
        <v>6</v>
      </c>
      <c r="S8" s="8" t="s">
        <v>40</v>
      </c>
      <c r="T8" s="9" t="s">
        <v>30</v>
      </c>
    </row>
    <row r="9" spans="1:20" ht="11.25" customHeight="1">
      <c r="A9" s="5">
        <v>7</v>
      </c>
      <c r="B9" s="2" t="s">
        <v>43</v>
      </c>
      <c r="C9" s="6">
        <v>39933</v>
      </c>
      <c r="D9" s="16">
        <v>9</v>
      </c>
      <c r="E9" s="13">
        <v>75</v>
      </c>
      <c r="F9" s="13">
        <v>2179</v>
      </c>
      <c r="G9" s="7">
        <v>6331.94</v>
      </c>
      <c r="H9" s="16">
        <v>18728</v>
      </c>
      <c r="I9" s="7">
        <v>61913.8</v>
      </c>
      <c r="J9" s="7">
        <v>2.9058926112895826</v>
      </c>
      <c r="K9" s="7">
        <v>29.053333333333335</v>
      </c>
      <c r="L9" s="7">
        <v>242.11111111111111</v>
      </c>
      <c r="M9" s="7">
        <v>703.548888888889</v>
      </c>
      <c r="N9" s="1">
        <v>0.036890935563606814</v>
      </c>
      <c r="O9" s="1">
        <v>0.026378002270645955</v>
      </c>
      <c r="P9" s="1">
        <v>-0.4</v>
      </c>
      <c r="Q9" s="1">
        <v>-0.4</v>
      </c>
      <c r="R9" s="3">
        <v>5</v>
      </c>
      <c r="S9" s="8" t="s">
        <v>44</v>
      </c>
      <c r="T9" s="9" t="s">
        <v>24</v>
      </c>
    </row>
    <row r="10" spans="1:20" ht="11.25" customHeight="1">
      <c r="A10" s="5">
        <v>8</v>
      </c>
      <c r="B10" s="2" t="s">
        <v>46</v>
      </c>
      <c r="C10" s="6">
        <v>39940</v>
      </c>
      <c r="D10" s="16">
        <v>7</v>
      </c>
      <c r="E10" s="13">
        <v>55</v>
      </c>
      <c r="F10" s="13">
        <v>1620</v>
      </c>
      <c r="G10" s="7">
        <v>7010.31</v>
      </c>
      <c r="H10" s="16">
        <v>12969</v>
      </c>
      <c r="I10" s="7">
        <v>63103.91</v>
      </c>
      <c r="J10" s="7">
        <v>4.327351851851852</v>
      </c>
      <c r="K10" s="7">
        <v>29.454545454545453</v>
      </c>
      <c r="L10" s="7">
        <v>231.42857142857142</v>
      </c>
      <c r="M10" s="7">
        <v>1001.4728571428572</v>
      </c>
      <c r="N10" s="1">
        <v>0.027426946128060136</v>
      </c>
      <c r="O10" s="1">
        <v>0.02920399957958099</v>
      </c>
      <c r="P10" s="1">
        <v>0.05</v>
      </c>
      <c r="Q10" s="1">
        <v>-0.03</v>
      </c>
      <c r="R10" s="3">
        <v>4</v>
      </c>
      <c r="S10" s="8" t="s">
        <v>47</v>
      </c>
      <c r="T10" s="9" t="s">
        <v>27</v>
      </c>
    </row>
    <row r="11" spans="1:20" ht="11.25" customHeight="1">
      <c r="A11" s="5">
        <v>9</v>
      </c>
      <c r="B11" s="2" t="s">
        <v>60</v>
      </c>
      <c r="C11" s="6">
        <v>39954</v>
      </c>
      <c r="D11" s="16">
        <v>6</v>
      </c>
      <c r="E11" s="13">
        <v>70</v>
      </c>
      <c r="F11" s="13">
        <v>1560</v>
      </c>
      <c r="G11" s="7">
        <v>7014.17</v>
      </c>
      <c r="H11" s="16">
        <v>3022</v>
      </c>
      <c r="I11" s="7">
        <v>13669.23</v>
      </c>
      <c r="J11" s="7">
        <v>4.496262820512821</v>
      </c>
      <c r="K11" s="7">
        <v>22.285714285714285</v>
      </c>
      <c r="L11" s="7">
        <v>260</v>
      </c>
      <c r="M11" s="7">
        <v>1169.0283333333334</v>
      </c>
      <c r="N11" s="1">
        <v>0.026411133308502352</v>
      </c>
      <c r="O11" s="1">
        <v>0.029220079815458884</v>
      </c>
      <c r="P11" s="1">
        <v>0.07</v>
      </c>
      <c r="Q11" s="1">
        <v>0.05</v>
      </c>
      <c r="R11" s="3">
        <v>2</v>
      </c>
      <c r="S11" s="8" t="s">
        <v>61</v>
      </c>
      <c r="T11" s="9" t="s">
        <v>27</v>
      </c>
    </row>
    <row r="12" spans="1:20" ht="11.25" customHeight="1">
      <c r="A12" s="5">
        <v>10</v>
      </c>
      <c r="B12" s="2" t="s">
        <v>48</v>
      </c>
      <c r="C12" s="6">
        <v>39940</v>
      </c>
      <c r="D12" s="16">
        <v>7</v>
      </c>
      <c r="E12" s="13">
        <v>56</v>
      </c>
      <c r="F12" s="13">
        <v>1174</v>
      </c>
      <c r="G12" s="7">
        <v>5516.75</v>
      </c>
      <c r="H12" s="16">
        <v>7071</v>
      </c>
      <c r="I12" s="7">
        <v>30658.35</v>
      </c>
      <c r="J12" s="7">
        <v>4.699105621805791</v>
      </c>
      <c r="K12" s="7">
        <v>20.964285714285715</v>
      </c>
      <c r="L12" s="7">
        <v>167.71428571428572</v>
      </c>
      <c r="M12" s="7">
        <v>788.1071428571428</v>
      </c>
      <c r="N12" s="1">
        <v>0.01987607083601395</v>
      </c>
      <c r="O12" s="1">
        <v>0.022982031419531142</v>
      </c>
      <c r="P12" s="1">
        <v>0.17</v>
      </c>
      <c r="Q12" s="1">
        <v>0.13</v>
      </c>
      <c r="R12" s="3">
        <v>4</v>
      </c>
      <c r="S12" s="8" t="s">
        <v>49</v>
      </c>
      <c r="T12" s="9" t="s">
        <v>27</v>
      </c>
    </row>
    <row r="13" spans="1:20" ht="11.25" customHeight="1">
      <c r="A13" s="5">
        <v>11</v>
      </c>
      <c r="B13" s="2" t="s">
        <v>41</v>
      </c>
      <c r="C13" s="6">
        <v>39933</v>
      </c>
      <c r="D13" s="16">
        <v>8</v>
      </c>
      <c r="E13" s="13">
        <v>75</v>
      </c>
      <c r="F13" s="13">
        <v>1008</v>
      </c>
      <c r="G13" s="7">
        <v>4447.77</v>
      </c>
      <c r="H13" s="16">
        <v>15943</v>
      </c>
      <c r="I13" s="7">
        <v>72797.88</v>
      </c>
      <c r="J13" s="7">
        <v>4.4124702380952385</v>
      </c>
      <c r="K13" s="7">
        <v>13.44</v>
      </c>
      <c r="L13" s="7">
        <v>126</v>
      </c>
      <c r="M13" s="7">
        <v>555.97125</v>
      </c>
      <c r="N13" s="1">
        <v>0.017065655368570753</v>
      </c>
      <c r="O13" s="1">
        <v>0.01852880588876568</v>
      </c>
      <c r="P13" s="1">
        <v>-0.35</v>
      </c>
      <c r="Q13" s="1">
        <v>-0.34</v>
      </c>
      <c r="R13" s="3">
        <v>5</v>
      </c>
      <c r="S13" s="8" t="s">
        <v>42</v>
      </c>
      <c r="T13" s="9" t="s">
        <v>27</v>
      </c>
    </row>
    <row r="14" spans="1:20" ht="11.25" customHeight="1">
      <c r="A14" s="5">
        <v>12</v>
      </c>
      <c r="B14" s="2" t="s">
        <v>38</v>
      </c>
      <c r="C14" s="6">
        <v>39926</v>
      </c>
      <c r="D14" s="16">
        <v>7</v>
      </c>
      <c r="E14" s="13">
        <v>43</v>
      </c>
      <c r="F14" s="13">
        <v>971</v>
      </c>
      <c r="G14" s="7">
        <v>3112.53</v>
      </c>
      <c r="H14" s="16">
        <v>12788</v>
      </c>
      <c r="I14" s="7">
        <v>53874.7</v>
      </c>
      <c r="J14" s="7">
        <v>3.2054891864057673</v>
      </c>
      <c r="K14" s="7">
        <v>22.58139534883721</v>
      </c>
      <c r="L14" s="7">
        <v>138.71428571428572</v>
      </c>
      <c r="M14" s="7">
        <v>444.6471428571429</v>
      </c>
      <c r="N14" s="1">
        <v>0.016439237463176784</v>
      </c>
      <c r="O14" s="1">
        <v>0.012966377351562657</v>
      </c>
      <c r="P14" s="1">
        <v>1.04</v>
      </c>
      <c r="Q14" s="1">
        <v>0.74</v>
      </c>
      <c r="R14" s="3">
        <v>6</v>
      </c>
      <c r="S14" s="8" t="s">
        <v>66</v>
      </c>
      <c r="T14" s="9" t="s">
        <v>37</v>
      </c>
    </row>
    <row r="15" spans="1:20" ht="11.25" customHeight="1">
      <c r="A15" s="5">
        <v>13</v>
      </c>
      <c r="B15" s="2" t="s">
        <v>45</v>
      </c>
      <c r="C15" s="6">
        <v>39933</v>
      </c>
      <c r="D15" s="16">
        <v>2</v>
      </c>
      <c r="E15" s="13">
        <v>27</v>
      </c>
      <c r="F15" s="13">
        <v>864</v>
      </c>
      <c r="G15" s="7">
        <v>6293.28</v>
      </c>
      <c r="H15" s="16">
        <v>7252</v>
      </c>
      <c r="I15" s="7">
        <v>49432.74</v>
      </c>
      <c r="J15" s="7">
        <v>7.283888888888889</v>
      </c>
      <c r="K15" s="7">
        <v>32</v>
      </c>
      <c r="L15" s="7">
        <v>432</v>
      </c>
      <c r="M15" s="7">
        <v>3146.64</v>
      </c>
      <c r="N15" s="1">
        <v>0.014627704601632072</v>
      </c>
      <c r="O15" s="1">
        <v>0.026216949960013954</v>
      </c>
      <c r="P15" s="1">
        <v>0.58</v>
      </c>
      <c r="Q15" s="1">
        <v>0.61</v>
      </c>
      <c r="R15" s="3">
        <v>5</v>
      </c>
      <c r="S15" s="8" t="s">
        <v>65</v>
      </c>
      <c r="T15" s="9" t="s">
        <v>32</v>
      </c>
    </row>
    <row r="16" spans="1:20" ht="11.25" customHeight="1">
      <c r="A16" s="5">
        <v>14</v>
      </c>
      <c r="B16" s="2" t="s">
        <v>52</v>
      </c>
      <c r="C16" s="6">
        <v>39940</v>
      </c>
      <c r="D16" s="16">
        <v>5</v>
      </c>
      <c r="E16" s="13">
        <v>40</v>
      </c>
      <c r="F16" s="13">
        <v>764</v>
      </c>
      <c r="G16" s="7">
        <v>3522.93</v>
      </c>
      <c r="H16" s="16">
        <v>4161</v>
      </c>
      <c r="I16" s="7">
        <v>19184.47</v>
      </c>
      <c r="J16" s="7">
        <v>4.611164921465969</v>
      </c>
      <c r="K16" s="7">
        <v>19.1</v>
      </c>
      <c r="L16" s="7">
        <v>152.8</v>
      </c>
      <c r="M16" s="7">
        <v>704.586</v>
      </c>
      <c r="N16" s="1">
        <v>0.012934683235702434</v>
      </c>
      <c r="O16" s="1">
        <v>0.014676048026248946</v>
      </c>
      <c r="P16" s="1">
        <v>0.16</v>
      </c>
      <c r="Q16" s="1">
        <v>0.17</v>
      </c>
      <c r="R16" s="3">
        <v>4</v>
      </c>
      <c r="S16" s="8" t="s">
        <v>53</v>
      </c>
      <c r="T16" s="9" t="s">
        <v>32</v>
      </c>
    </row>
    <row r="17" spans="1:20" ht="11.25" customHeight="1">
      <c r="A17" s="5">
        <v>15</v>
      </c>
      <c r="B17" s="2" t="s">
        <v>35</v>
      </c>
      <c r="C17" s="6">
        <v>39919</v>
      </c>
      <c r="D17" s="16">
        <v>8</v>
      </c>
      <c r="E17" s="13">
        <v>35</v>
      </c>
      <c r="F17" s="13">
        <v>715</v>
      </c>
      <c r="G17" s="7">
        <v>1897.56</v>
      </c>
      <c r="H17" s="16">
        <v>14963</v>
      </c>
      <c r="I17" s="7">
        <v>62172.93</v>
      </c>
      <c r="J17" s="7">
        <v>2.6539300699300696</v>
      </c>
      <c r="K17" s="7">
        <v>20.428571428571427</v>
      </c>
      <c r="L17" s="7">
        <v>89.375</v>
      </c>
      <c r="M17" s="7">
        <v>237.195</v>
      </c>
      <c r="N17" s="1">
        <v>0.012105102766396912</v>
      </c>
      <c r="O17" s="1">
        <v>0.007904977303746867</v>
      </c>
      <c r="P17" s="1">
        <v>-0.14</v>
      </c>
      <c r="Q17" s="1">
        <v>-0.14</v>
      </c>
      <c r="R17" s="3">
        <v>7</v>
      </c>
      <c r="S17" s="8" t="s">
        <v>36</v>
      </c>
      <c r="T17" s="9" t="s">
        <v>24</v>
      </c>
    </row>
    <row r="18" spans="1:20" ht="11.25" customHeight="1">
      <c r="A18" s="5">
        <v>16</v>
      </c>
      <c r="B18" s="2" t="s">
        <v>56</v>
      </c>
      <c r="C18" s="6">
        <v>39947</v>
      </c>
      <c r="D18" s="16">
        <v>3</v>
      </c>
      <c r="E18" s="13">
        <v>21</v>
      </c>
      <c r="F18" s="13">
        <v>500</v>
      </c>
      <c r="G18" s="7">
        <v>2056.56</v>
      </c>
      <c r="H18" s="16">
        <v>1602</v>
      </c>
      <c r="I18" s="7">
        <v>6371.57</v>
      </c>
      <c r="J18" s="7">
        <v>4.113120000000001</v>
      </c>
      <c r="K18" s="7">
        <v>23.80952380952381</v>
      </c>
      <c r="L18" s="7">
        <v>166.66666666666666</v>
      </c>
      <c r="M18" s="7">
        <v>685.52</v>
      </c>
      <c r="N18" s="1">
        <v>0.00846510682964819</v>
      </c>
      <c r="O18" s="1">
        <v>0.008567349714261293</v>
      </c>
      <c r="P18" s="1">
        <v>0.05</v>
      </c>
      <c r="Q18" s="1">
        <v>0.1</v>
      </c>
      <c r="R18" s="3">
        <v>3</v>
      </c>
      <c r="S18" s="8" t="s">
        <v>57</v>
      </c>
      <c r="T18" s="9" t="s">
        <v>30</v>
      </c>
    </row>
    <row r="19" spans="1:20" ht="11.25" customHeight="1">
      <c r="A19" s="5">
        <v>17</v>
      </c>
      <c r="B19" s="2" t="s">
        <v>21</v>
      </c>
      <c r="C19" s="6">
        <v>39842</v>
      </c>
      <c r="D19" s="16">
        <v>2</v>
      </c>
      <c r="E19" s="13">
        <v>10</v>
      </c>
      <c r="F19" s="13">
        <v>225</v>
      </c>
      <c r="G19" s="7">
        <v>744.03</v>
      </c>
      <c r="H19" s="16">
        <v>115430</v>
      </c>
      <c r="I19" s="7">
        <v>403722.66</v>
      </c>
      <c r="J19" s="7">
        <v>3.3068</v>
      </c>
      <c r="K19" s="7">
        <v>22.5</v>
      </c>
      <c r="L19" s="7">
        <v>112.5</v>
      </c>
      <c r="M19" s="7">
        <v>372.015</v>
      </c>
      <c r="N19" s="1">
        <v>0.0038092980733416856</v>
      </c>
      <c r="O19" s="1">
        <v>0.003099527953427971</v>
      </c>
      <c r="P19" s="1">
        <v>-0.08</v>
      </c>
      <c r="Q19" s="1">
        <v>0.65</v>
      </c>
      <c r="R19" s="3">
        <v>18</v>
      </c>
      <c r="S19" s="8" t="s">
        <v>22</v>
      </c>
      <c r="T19" s="9" t="s">
        <v>23</v>
      </c>
    </row>
    <row r="20" spans="1:20" ht="11.25" customHeight="1">
      <c r="A20" s="5">
        <v>18</v>
      </c>
      <c r="B20" s="2" t="s">
        <v>33</v>
      </c>
      <c r="C20" s="6">
        <v>39912</v>
      </c>
      <c r="D20" s="16">
        <v>3</v>
      </c>
      <c r="E20" s="13">
        <v>12</v>
      </c>
      <c r="F20" s="13">
        <v>185</v>
      </c>
      <c r="G20" s="7">
        <v>654.73</v>
      </c>
      <c r="H20" s="16">
        <v>2965</v>
      </c>
      <c r="I20" s="7">
        <v>12972.99</v>
      </c>
      <c r="J20" s="7">
        <v>3.5390810810810813</v>
      </c>
      <c r="K20" s="7">
        <v>15.416666666666666</v>
      </c>
      <c r="L20" s="7">
        <v>61.666666666666664</v>
      </c>
      <c r="M20" s="7">
        <v>218.24333333333334</v>
      </c>
      <c r="N20" s="1">
        <v>0.0031320895269698304</v>
      </c>
      <c r="O20" s="1">
        <v>0.0027275162788434545</v>
      </c>
      <c r="P20" s="1">
        <v>-0.37</v>
      </c>
      <c r="Q20" s="1">
        <v>-0.41</v>
      </c>
      <c r="R20" s="3">
        <v>8</v>
      </c>
      <c r="S20" s="8" t="s">
        <v>34</v>
      </c>
      <c r="T20" s="9" t="s">
        <v>30</v>
      </c>
    </row>
    <row r="21" spans="3:7" ht="12" customHeight="1">
      <c r="C21" s="4" t="s">
        <v>29</v>
      </c>
      <c r="D21" s="14">
        <f>SUM($D$2:$D$20)</f>
        <v>133</v>
      </c>
      <c r="E21" s="14">
        <f>SUM($E$2:$E$20)</f>
        <v>1425</v>
      </c>
      <c r="F21" s="14">
        <f>SUM($F$2:$F$20)</f>
        <v>59066</v>
      </c>
      <c r="G21" s="4">
        <f>SUM($G$2:$G$20)</f>
        <v>240046.22999999998</v>
      </c>
    </row>
    <row r="22" spans="3:7" ht="12" customHeight="1">
      <c r="C22" s="4"/>
      <c r="D22" s="14"/>
      <c r="E22" s="14"/>
      <c r="F22" s="14"/>
      <c r="G22" s="4"/>
    </row>
    <row r="23" spans="3:7" ht="12" customHeight="1">
      <c r="C23" s="4"/>
      <c r="D23" s="14"/>
      <c r="E23" s="14"/>
      <c r="F23" s="14"/>
      <c r="G23" s="4"/>
    </row>
    <row r="24" spans="3:7" ht="12" customHeight="1">
      <c r="C24" s="4"/>
      <c r="D24" s="14"/>
      <c r="E24" s="14"/>
      <c r="F24" s="14"/>
      <c r="G24" s="4"/>
    </row>
    <row r="25" spans="3:7" ht="12" customHeight="1">
      <c r="C25" s="4"/>
      <c r="D25" s="14"/>
      <c r="E25" s="14"/>
      <c r="F25" s="14"/>
      <c r="G25" s="4"/>
    </row>
    <row r="26" spans="3:7" ht="12" customHeight="1">
      <c r="C26" s="4"/>
      <c r="D26" s="14"/>
      <c r="E26" s="14"/>
      <c r="F26" s="14"/>
      <c r="G26" s="4"/>
    </row>
    <row r="27" spans="3:7" ht="12" customHeight="1">
      <c r="C27" s="4"/>
      <c r="D27" s="14"/>
      <c r="E27" s="14"/>
      <c r="F27" s="14"/>
      <c r="G27" s="4"/>
    </row>
    <row r="28" spans="3:7" ht="12" customHeight="1">
      <c r="C28" s="4"/>
      <c r="D28" s="14"/>
      <c r="E28" s="14"/>
      <c r="F28" s="14"/>
      <c r="G28" s="4"/>
    </row>
    <row r="29" spans="3:7" ht="12" customHeight="1">
      <c r="C29" s="4"/>
      <c r="D29" s="14"/>
      <c r="E29" s="14"/>
      <c r="F29" s="14"/>
      <c r="G29" s="4"/>
    </row>
    <row r="30" spans="3:7" ht="12" customHeight="1">
      <c r="C30" s="4"/>
      <c r="D30" s="14"/>
      <c r="E30" s="14"/>
      <c r="F30" s="14"/>
      <c r="G30" s="4"/>
    </row>
    <row r="31" spans="3:7" ht="12" customHeight="1">
      <c r="C31" s="4"/>
      <c r="D31" s="14"/>
      <c r="E31" s="14"/>
      <c r="F31" s="14"/>
      <c r="G31" s="4"/>
    </row>
    <row r="32" spans="3:7" ht="12" customHeight="1">
      <c r="C32" s="4"/>
      <c r="D32" s="14"/>
      <c r="E32" s="14"/>
      <c r="F32" s="14"/>
      <c r="G32" s="4"/>
    </row>
    <row r="33" spans="3:7" ht="12" customHeight="1">
      <c r="C33" s="4"/>
      <c r="D33" s="14"/>
      <c r="E33" s="14"/>
      <c r="F33" s="14"/>
      <c r="G33" s="4"/>
    </row>
    <row r="34" spans="3:7" ht="12" customHeight="1">
      <c r="C34" s="4"/>
      <c r="D34" s="14"/>
      <c r="E34" s="14"/>
      <c r="F34" s="14"/>
      <c r="G34" s="4"/>
    </row>
    <row r="35" spans="3:7" ht="12" customHeight="1">
      <c r="C35" s="4"/>
      <c r="D35" s="14"/>
      <c r="E35" s="14"/>
      <c r="F35" s="14"/>
      <c r="G35" s="4"/>
    </row>
    <row r="36" spans="3:7" ht="12" customHeight="1">
      <c r="C36" s="4"/>
      <c r="D36" s="14"/>
      <c r="E36" s="14"/>
      <c r="F36" s="14"/>
      <c r="G36" s="4"/>
    </row>
    <row r="37" spans="3:7" ht="12" customHeight="1">
      <c r="C37" s="4"/>
      <c r="D37" s="14"/>
      <c r="E37" s="14"/>
      <c r="F37" s="14"/>
      <c r="G37" s="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2009-06-08T12:56:10Z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