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activeTab="0"/>
  </bookViews>
  <sheets>
    <sheet name="Bratislava" sheetId="1" r:id="rId1"/>
    <sheet name="Nationwide" sheetId="2" r:id="rId2"/>
  </sheets>
  <definedNames/>
  <calcPr fullCalcOnLoad="1"/>
</workbook>
</file>

<file path=xl/sharedStrings.xml><?xml version="1.0" encoding="utf-8"?>
<sst xmlns="http://schemas.openxmlformats.org/spreadsheetml/2006/main" count="177" uniqueCount="79">
  <si>
    <t>No</t>
  </si>
  <si>
    <t>TITLE</t>
  </si>
  <si>
    <t>Release date</t>
  </si>
  <si>
    <t>Prints</t>
  </si>
  <si>
    <t>Performance</t>
  </si>
  <si>
    <t>Admission</t>
  </si>
  <si>
    <t>Box Office</t>
  </si>
  <si>
    <t>Cum.admission</t>
  </si>
  <si>
    <t>Cum.Box Office</t>
  </si>
  <si>
    <t>Ticket Price</t>
  </si>
  <si>
    <t>Admission per Perf.</t>
  </si>
  <si>
    <t>Admission per Print</t>
  </si>
  <si>
    <t>Box Office per Print</t>
  </si>
  <si>
    <t>% Admission</t>
  </si>
  <si>
    <t>% Box Office</t>
  </si>
  <si>
    <t>% Change Admission</t>
  </si>
  <si>
    <t>% Change Box Office</t>
  </si>
  <si>
    <t>Weeks in Release</t>
  </si>
  <si>
    <t>Slovak Title</t>
  </si>
  <si>
    <t>Distributor</t>
  </si>
  <si>
    <t>NEW</t>
  </si>
  <si>
    <t>SPI International</t>
  </si>
  <si>
    <t>TATRAFILM</t>
  </si>
  <si>
    <t>Total Prints:</t>
  </si>
  <si>
    <t>SATURN</t>
  </si>
  <si>
    <t>CONTINENTAL FILM</t>
  </si>
  <si>
    <t>Palace Pictures</t>
  </si>
  <si>
    <t>ITAFILM</t>
  </si>
  <si>
    <t>JÁNOŠÍK. PRAVDIVÁ HISTÓRIA</t>
  </si>
  <si>
    <t>Jánošík. Pravdivá história</t>
  </si>
  <si>
    <t>GARFIELD FILM</t>
  </si>
  <si>
    <t>UGLY TRUTH</t>
  </si>
  <si>
    <t>Chceš ma, chcem ťa</t>
  </si>
  <si>
    <t>ACCIDENTAL HUSBAND, THE</t>
  </si>
  <si>
    <t>Vydatá nevesta</t>
  </si>
  <si>
    <t>ORPHAN</t>
  </si>
  <si>
    <t>Sirota</t>
  </si>
  <si>
    <t>WRESTLER, THE</t>
  </si>
  <si>
    <t>Wrestler</t>
  </si>
  <si>
    <t>SECRET OF MOONACRE, THE</t>
  </si>
  <si>
    <t>Kliatba Mesačného údolia</t>
  </si>
  <si>
    <t>INTERSONIC</t>
  </si>
  <si>
    <t>DISTRICT 9</t>
  </si>
  <si>
    <t>District 9</t>
  </si>
  <si>
    <t>KNOWING</t>
  </si>
  <si>
    <t>Štvrté proroctvo</t>
  </si>
  <si>
    <t>G-FORCE</t>
  </si>
  <si>
    <t>G-Force: Veľmi zvláštna jednotka</t>
  </si>
  <si>
    <t>NORMAL</t>
  </si>
  <si>
    <t>Normal</t>
  </si>
  <si>
    <t>TAKING WOODSTOCK</t>
  </si>
  <si>
    <t>Zažiť Woodstock</t>
  </si>
  <si>
    <t>HAPPY-GO-LUCKY</t>
  </si>
  <si>
    <t>Happy-Go-Lucky</t>
  </si>
  <si>
    <t>AWAY WE GO</t>
  </si>
  <si>
    <t>Všade dobre, prečo byť doma</t>
  </si>
  <si>
    <t>FINAL DESTINATION, THE</t>
  </si>
  <si>
    <t>Nezvratný osud 4</t>
  </si>
  <si>
    <t>COCO AVANT CHANEL</t>
  </si>
  <si>
    <t>Coco Chanel</t>
  </si>
  <si>
    <t>CLOUDY WITH A CHANCE OF MEATBALLS</t>
  </si>
  <si>
    <t>Oblačno miestami fašírky</t>
  </si>
  <si>
    <t>TWO LOVERS</t>
  </si>
  <si>
    <t>Milenci</t>
  </si>
  <si>
    <t>WHITEOUT</t>
  </si>
  <si>
    <t>Biela smrť</t>
  </si>
  <si>
    <t>HODINU NEVÍŠ</t>
  </si>
  <si>
    <t>Hodinu nevieš</t>
  </si>
  <si>
    <t>MAGIC BOX</t>
  </si>
  <si>
    <t>UP</t>
  </si>
  <si>
    <t>-</t>
  </si>
  <si>
    <t>Hore</t>
  </si>
  <si>
    <t>BOAT THAT ROCKED, THE</t>
  </si>
  <si>
    <t>Piráti na vlnách</t>
  </si>
  <si>
    <t>RESULTS of FILMS for Week 22. 10. 2009 - 28. 10. 2009 Bratislava</t>
  </si>
  <si>
    <t>OSADNÉ</t>
  </si>
  <si>
    <t>Osadné</t>
  </si>
  <si>
    <t>Asociácia slov.fil.klubov</t>
  </si>
  <si>
    <t>RESULTS of FILMS for Week 22. 10. 2009 - 28. 10. 2009 Nationwide (incl. Bratislava)</t>
  </si>
</sst>
</file>

<file path=xl/styles.xml><?xml version="1.0" encoding="utf-8"?>
<styleSheet xmlns="http://schemas.openxmlformats.org/spreadsheetml/2006/main">
  <numFmts count="2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#,##0\ &quot;EUR&quot;;\-#,##0\ &quot;EUR&quot;"/>
    <numFmt numFmtId="173" formatCode="#,##0\ &quot;EUR&quot;;[Red]\-#,##0\ &quot;EUR&quot;"/>
    <numFmt numFmtId="174" formatCode="#,##0.00\ &quot;EUR&quot;;\-#,##0.00\ &quot;EUR&quot;"/>
    <numFmt numFmtId="175" formatCode="#,##0.00\ &quot;EUR&quot;;[Red]\-#,##0.00\ &quot;EUR&quot;"/>
    <numFmt numFmtId="176" formatCode="_-* #,##0\ &quot;EUR&quot;_-;\-* #,##0\ &quot;EUR&quot;_-;_-* &quot;-&quot;\ &quot;EUR&quot;_-;_-@_-"/>
    <numFmt numFmtId="177" formatCode="_-* #,##0\ _E_U_R_-;\-* #,##0\ _E_U_R_-;_-* &quot;-&quot;\ _E_U_R_-;_-@_-"/>
    <numFmt numFmtId="178" formatCode="_-* #,##0.00\ &quot;EUR&quot;_-;\-* #,##0.00\ &quot;EUR&quot;_-;_-* &quot;-&quot;??\ &quot;EUR&quot;_-;_-@_-"/>
    <numFmt numFmtId="179" formatCode="_-* #,##0.00\ _E_U_R_-;\-* #,##0.00\ _E_U_R_-;_-* &quot;-&quot;??\ _E_U_R_-;_-@_-"/>
    <numFmt numFmtId="180" formatCode="dd/mm/yy"/>
  </numFmts>
  <fonts count="8">
    <font>
      <sz val="10"/>
      <color indexed="8"/>
      <name val="MS Sans Serif"/>
      <family val="0"/>
    </font>
    <font>
      <b/>
      <sz val="14"/>
      <color indexed="8"/>
      <name val="Arial CE"/>
      <family val="0"/>
    </font>
    <font>
      <b/>
      <sz val="10"/>
      <color indexed="8"/>
      <name val="Arial CE"/>
      <family val="0"/>
    </font>
    <font>
      <i/>
      <sz val="10"/>
      <color indexed="8"/>
      <name val="Arial CE"/>
      <family val="0"/>
    </font>
    <font>
      <sz val="8"/>
      <color indexed="8"/>
      <name val="Arial CE"/>
      <family val="0"/>
    </font>
    <font>
      <sz val="9"/>
      <color indexed="8"/>
      <name val="Arial CE"/>
      <family val="0"/>
    </font>
    <font>
      <sz val="7"/>
      <color indexed="8"/>
      <name val="Arial CE"/>
      <family val="0"/>
    </font>
    <font>
      <b/>
      <sz val="9"/>
      <color indexed="8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">
    <border>
      <left/>
      <right/>
      <top/>
      <bottom/>
      <diagonal/>
    </border>
  </borders>
  <cellStyleXfs count="15">
    <xf numFmtId="0" fontId="0" fillId="0" borderId="0" applyNumberFormat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15">
    <xf numFmtId="0" fontId="0" fillId="0" borderId="0" xfId="0" applyNumberFormat="1" applyFont="1" applyFill="1" applyBorder="1" applyAlignment="1" applyProtection="1">
      <alignment/>
      <protection/>
    </xf>
    <xf numFmtId="10" fontId="4" fillId="0" borderId="0" xfId="0" applyNumberFormat="1" applyFont="1" applyFill="1" applyBorder="1" applyAlignment="1" applyProtection="1">
      <alignment horizontal="right"/>
      <protection locked="0"/>
    </xf>
    <xf numFmtId="0" fontId="5" fillId="0" borderId="0" xfId="0" applyNumberFormat="1" applyFont="1" applyFill="1" applyBorder="1" applyAlignment="1" applyProtection="1">
      <alignment horizontal="left"/>
      <protection locked="0"/>
    </xf>
    <xf numFmtId="0" fontId="6" fillId="0" borderId="0" xfId="0" applyNumberFormat="1" applyFont="1" applyFill="1" applyBorder="1" applyAlignment="1" applyProtection="1">
      <alignment horizontal="right"/>
      <protection locked="0"/>
    </xf>
    <xf numFmtId="4" fontId="7" fillId="0" borderId="0" xfId="0" applyNumberFormat="1" applyFont="1" applyFill="1" applyBorder="1" applyAlignment="1" applyProtection="1">
      <alignment horizontal="right"/>
      <protection locked="0"/>
    </xf>
    <xf numFmtId="0" fontId="4" fillId="0" borderId="0" xfId="0" applyNumberFormat="1" applyFont="1" applyFill="1" applyBorder="1" applyAlignment="1" applyProtection="1">
      <alignment horizontal="center" vertical="top" wrapText="1"/>
      <protection locked="0"/>
    </xf>
    <xf numFmtId="180" fontId="4" fillId="0" borderId="0" xfId="0" applyNumberFormat="1" applyFont="1" applyFill="1" applyBorder="1" applyAlignment="1" applyProtection="1">
      <alignment horizontal="right" vertical="top" wrapText="1"/>
      <protection locked="0"/>
    </xf>
    <xf numFmtId="4" fontId="4" fillId="0" borderId="0" xfId="0" applyNumberFormat="1" applyFont="1" applyFill="1" applyBorder="1" applyAlignment="1" applyProtection="1">
      <alignment horizontal="right"/>
      <protection locked="0"/>
    </xf>
    <xf numFmtId="0" fontId="6" fillId="0" borderId="0" xfId="0" applyNumberFormat="1" applyFont="1" applyFill="1" applyBorder="1" applyAlignment="1" applyProtection="1">
      <alignment horizontal="left"/>
      <protection locked="0"/>
    </xf>
    <xf numFmtId="180" fontId="6" fillId="0" borderId="0" xfId="0" applyNumberFormat="1" applyFont="1" applyFill="1" applyBorder="1" applyAlignment="1" applyProtection="1">
      <alignment horizontal="left"/>
      <protection locked="0"/>
    </xf>
    <xf numFmtId="0" fontId="0" fillId="0" borderId="0" xfId="0" applyNumberFormat="1" applyFont="1" applyFill="1" applyBorder="1" applyAlignment="1" applyProtection="1">
      <alignment textRotation="90" wrapText="1"/>
      <protection/>
    </xf>
    <xf numFmtId="0" fontId="0" fillId="2" borderId="0" xfId="0" applyNumberFormat="1" applyFont="1" applyFill="1" applyBorder="1" applyAlignment="1" applyProtection="1">
      <alignment horizontal="left" textRotation="90" wrapText="1"/>
      <protection locked="0"/>
    </xf>
    <xf numFmtId="0" fontId="4" fillId="0" borderId="0" xfId="0" applyNumberFormat="1" applyFont="1" applyFill="1" applyBorder="1" applyAlignment="1" applyProtection="1">
      <alignment horizontal="right"/>
      <protection locked="0"/>
    </xf>
    <xf numFmtId="4" fontId="4" fillId="0" borderId="0" xfId="0" applyNumberFormat="1" applyFont="1" applyFill="1" applyBorder="1" applyAlignment="1" applyProtection="1">
      <alignment horizontal="right" vertical="top" wrapText="1"/>
      <protection locked="0"/>
    </xf>
    <xf numFmtId="0" fontId="1" fillId="2" borderId="0" xfId="0" applyNumberFormat="1" applyFont="1" applyFill="1" applyBorder="1" applyAlignment="1" applyProtection="1">
      <alignment horizontal="center"/>
      <protection locked="0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22"/>
  <sheetViews>
    <sheetView tabSelected="1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G23" sqref="G23"/>
    </sheetView>
  </sheetViews>
  <sheetFormatPr defaultColWidth="9.140625" defaultRowHeight="12.75"/>
  <cols>
    <col min="1" max="1" width="3.7109375" style="0" bestFit="1" customWidth="1"/>
    <col min="2" max="2" width="38.421875" style="0" customWidth="1"/>
    <col min="3" max="3" width="10.7109375" style="0" bestFit="1" customWidth="1"/>
    <col min="4" max="4" width="5.421875" style="0" bestFit="1" customWidth="1"/>
    <col min="5" max="5" width="6.421875" style="0" bestFit="1" customWidth="1"/>
    <col min="6" max="6" width="8.8515625" style="0" bestFit="1" customWidth="1"/>
    <col min="7" max="7" width="9.8515625" style="0" bestFit="1" customWidth="1"/>
    <col min="8" max="8" width="7.8515625" style="0" bestFit="1" customWidth="1"/>
    <col min="9" max="9" width="8.7109375" style="0" bestFit="1" customWidth="1"/>
    <col min="10" max="10" width="4.00390625" style="0" bestFit="1" customWidth="1"/>
    <col min="11" max="11" width="5.7109375" style="0" bestFit="1" customWidth="1"/>
    <col min="12" max="12" width="7.00390625" style="0" bestFit="1" customWidth="1"/>
    <col min="13" max="13" width="7.8515625" style="0" bestFit="1" customWidth="1"/>
    <col min="14" max="15" width="6.28125" style="0" bestFit="1" customWidth="1"/>
    <col min="16" max="17" width="7.140625" style="0" bestFit="1" customWidth="1"/>
    <col min="18" max="18" width="3.7109375" style="0" bestFit="1" customWidth="1"/>
    <col min="19" max="19" width="21.421875" style="0" bestFit="1" customWidth="1"/>
    <col min="20" max="20" width="15.8515625" style="0" bestFit="1" customWidth="1"/>
    <col min="21" max="21" width="4.00390625" style="0" customWidth="1"/>
    <col min="22" max="22" width="22.28125" style="0" customWidth="1"/>
    <col min="23" max="23" width="15.57421875" style="0" customWidth="1"/>
  </cols>
  <sheetData>
    <row r="1" spans="1:20" ht="35.25" customHeight="1">
      <c r="A1" s="14" t="s">
        <v>74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</row>
    <row r="2" spans="1:20" s="10" customFormat="1" ht="85.5" customHeight="1">
      <c r="A2" s="11" t="s">
        <v>0</v>
      </c>
      <c r="B2" s="11" t="s">
        <v>1</v>
      </c>
      <c r="C2" s="11" t="s">
        <v>2</v>
      </c>
      <c r="D2" s="11" t="s">
        <v>3</v>
      </c>
      <c r="E2" s="11" t="s">
        <v>4</v>
      </c>
      <c r="F2" s="11" t="s">
        <v>5</v>
      </c>
      <c r="G2" s="11" t="s">
        <v>6</v>
      </c>
      <c r="H2" s="11" t="s">
        <v>7</v>
      </c>
      <c r="I2" s="11" t="s">
        <v>8</v>
      </c>
      <c r="J2" s="11" t="s">
        <v>9</v>
      </c>
      <c r="K2" s="11" t="s">
        <v>10</v>
      </c>
      <c r="L2" s="11" t="s">
        <v>11</v>
      </c>
      <c r="M2" s="11" t="s">
        <v>12</v>
      </c>
      <c r="N2" s="11" t="s">
        <v>13</v>
      </c>
      <c r="O2" s="11" t="s">
        <v>14</v>
      </c>
      <c r="P2" s="11" t="s">
        <v>15</v>
      </c>
      <c r="Q2" s="11" t="s">
        <v>16</v>
      </c>
      <c r="R2" s="11" t="s">
        <v>17</v>
      </c>
      <c r="S2" s="11" t="s">
        <v>18</v>
      </c>
      <c r="T2" s="11" t="s">
        <v>19</v>
      </c>
    </row>
    <row r="3" spans="1:20" ht="11.25" customHeight="1">
      <c r="A3" s="5">
        <v>1</v>
      </c>
      <c r="B3" s="2" t="s">
        <v>58</v>
      </c>
      <c r="C3" s="6">
        <v>40101</v>
      </c>
      <c r="D3" s="12">
        <v>3</v>
      </c>
      <c r="E3" s="13">
        <v>63</v>
      </c>
      <c r="F3" s="13">
        <v>4230</v>
      </c>
      <c r="G3" s="7">
        <v>20765.28</v>
      </c>
      <c r="H3" s="7">
        <v>9626</v>
      </c>
      <c r="I3" s="7">
        <v>48249.24</v>
      </c>
      <c r="J3" s="7">
        <v>4.909049645390071</v>
      </c>
      <c r="K3" s="7">
        <v>67.14285714285714</v>
      </c>
      <c r="L3" s="7">
        <v>1410</v>
      </c>
      <c r="M3" s="7">
        <v>6921.76</v>
      </c>
      <c r="N3" s="1">
        <v>0.2013614509449231</v>
      </c>
      <c r="O3" s="1">
        <v>0.18599565224790607</v>
      </c>
      <c r="P3" s="1">
        <v>-0.22</v>
      </c>
      <c r="Q3" s="1">
        <v>-0.24</v>
      </c>
      <c r="R3" s="3">
        <v>2</v>
      </c>
      <c r="S3" s="8" t="s">
        <v>59</v>
      </c>
      <c r="T3" s="9" t="s">
        <v>21</v>
      </c>
    </row>
    <row r="4" spans="1:20" ht="11.25" customHeight="1">
      <c r="A4" s="5">
        <v>2</v>
      </c>
      <c r="B4" s="2" t="s">
        <v>56</v>
      </c>
      <c r="C4" s="6">
        <v>40101</v>
      </c>
      <c r="D4" s="12">
        <v>2</v>
      </c>
      <c r="E4" s="13">
        <v>33</v>
      </c>
      <c r="F4" s="13">
        <v>3535</v>
      </c>
      <c r="G4" s="7">
        <v>26869.04</v>
      </c>
      <c r="H4" s="7">
        <v>9735</v>
      </c>
      <c r="I4" s="7">
        <v>74943.12</v>
      </c>
      <c r="J4" s="7">
        <v>7.600859971711457</v>
      </c>
      <c r="K4" s="7">
        <v>107.12121212121212</v>
      </c>
      <c r="L4" s="7">
        <v>1767.5</v>
      </c>
      <c r="M4" s="7">
        <v>13434.52</v>
      </c>
      <c r="N4" s="1">
        <v>0.16827724091969343</v>
      </c>
      <c r="O4" s="1">
        <v>0.2406673360568737</v>
      </c>
      <c r="P4" s="1">
        <v>-0.43</v>
      </c>
      <c r="Q4" s="1">
        <v>-0.44</v>
      </c>
      <c r="R4" s="3">
        <v>2</v>
      </c>
      <c r="S4" s="8" t="s">
        <v>57</v>
      </c>
      <c r="T4" s="9" t="s">
        <v>25</v>
      </c>
    </row>
    <row r="5" spans="1:20" ht="11.25" customHeight="1">
      <c r="A5" s="5">
        <v>3</v>
      </c>
      <c r="B5" s="2" t="s">
        <v>60</v>
      </c>
      <c r="C5" s="6">
        <v>40101</v>
      </c>
      <c r="D5" s="12">
        <v>4</v>
      </c>
      <c r="E5" s="13">
        <v>83</v>
      </c>
      <c r="F5" s="13">
        <v>3046</v>
      </c>
      <c r="G5" s="7">
        <v>16877.96</v>
      </c>
      <c r="H5" s="7">
        <v>6494</v>
      </c>
      <c r="I5" s="7">
        <v>35413.97</v>
      </c>
      <c r="J5" s="7">
        <v>5.54102429415627</v>
      </c>
      <c r="K5" s="7">
        <v>36.69879518072289</v>
      </c>
      <c r="L5" s="7">
        <v>761.5</v>
      </c>
      <c r="M5" s="7">
        <v>4219.49</v>
      </c>
      <c r="N5" s="1">
        <v>0.1449992859523016</v>
      </c>
      <c r="O5" s="1">
        <v>0.15117673245022792</v>
      </c>
      <c r="P5" s="1">
        <v>-0.12</v>
      </c>
      <c r="Q5" s="1">
        <v>-0.09</v>
      </c>
      <c r="R5" s="3">
        <v>2</v>
      </c>
      <c r="S5" s="8" t="s">
        <v>61</v>
      </c>
      <c r="T5" s="9" t="s">
        <v>27</v>
      </c>
    </row>
    <row r="6" spans="1:20" ht="11.25" customHeight="1">
      <c r="A6" s="5">
        <v>4</v>
      </c>
      <c r="B6" s="2" t="s">
        <v>31</v>
      </c>
      <c r="C6" s="6">
        <v>40073</v>
      </c>
      <c r="D6" s="12">
        <v>2</v>
      </c>
      <c r="E6" s="13">
        <v>54</v>
      </c>
      <c r="F6" s="13">
        <v>2042</v>
      </c>
      <c r="G6" s="7">
        <v>8169.33</v>
      </c>
      <c r="H6" s="7">
        <v>17514</v>
      </c>
      <c r="I6" s="7">
        <v>85159.68</v>
      </c>
      <c r="J6" s="7">
        <v>4.000651322233105</v>
      </c>
      <c r="K6" s="7">
        <v>37.81481481481482</v>
      </c>
      <c r="L6" s="7">
        <v>1021</v>
      </c>
      <c r="M6" s="7">
        <v>4084.665</v>
      </c>
      <c r="N6" s="1">
        <v>0.09720569334031513</v>
      </c>
      <c r="O6" s="1">
        <v>0.0731730976793179</v>
      </c>
      <c r="P6" s="1">
        <v>-0.09</v>
      </c>
      <c r="Q6" s="1">
        <v>-0.22</v>
      </c>
      <c r="R6" s="3">
        <v>6</v>
      </c>
      <c r="S6" s="8" t="s">
        <v>32</v>
      </c>
      <c r="T6" s="9" t="s">
        <v>27</v>
      </c>
    </row>
    <row r="7" spans="1:20" ht="11.25" customHeight="1">
      <c r="A7" s="5">
        <v>5</v>
      </c>
      <c r="B7" s="2" t="s">
        <v>44</v>
      </c>
      <c r="C7" s="6">
        <v>40087</v>
      </c>
      <c r="D7" s="12">
        <v>2</v>
      </c>
      <c r="E7" s="13">
        <v>37</v>
      </c>
      <c r="F7" s="13">
        <v>1775</v>
      </c>
      <c r="G7" s="7">
        <v>9337.8</v>
      </c>
      <c r="H7" s="7">
        <v>11359</v>
      </c>
      <c r="I7" s="7">
        <v>59239.26</v>
      </c>
      <c r="J7" s="7">
        <v>5.2607323943661966</v>
      </c>
      <c r="K7" s="7">
        <v>47.972972972972975</v>
      </c>
      <c r="L7" s="7">
        <v>887.5</v>
      </c>
      <c r="M7" s="7">
        <v>4668.9</v>
      </c>
      <c r="N7" s="1">
        <v>0.08449564430903984</v>
      </c>
      <c r="O7" s="1">
        <v>0.08363914195043347</v>
      </c>
      <c r="P7" s="1">
        <v>-0.34</v>
      </c>
      <c r="Q7" s="1">
        <v>-0.33</v>
      </c>
      <c r="R7" s="3">
        <v>4</v>
      </c>
      <c r="S7" s="8" t="s">
        <v>45</v>
      </c>
      <c r="T7" s="9" t="s">
        <v>21</v>
      </c>
    </row>
    <row r="8" spans="1:20" ht="11.25" customHeight="1">
      <c r="A8" s="5">
        <v>6</v>
      </c>
      <c r="B8" s="2" t="s">
        <v>64</v>
      </c>
      <c r="C8" s="6">
        <v>40108</v>
      </c>
      <c r="D8" s="12">
        <v>2</v>
      </c>
      <c r="E8" s="13">
        <v>49</v>
      </c>
      <c r="F8" s="13">
        <v>1256</v>
      </c>
      <c r="G8" s="7">
        <v>6403.07</v>
      </c>
      <c r="H8" s="7">
        <v>1256</v>
      </c>
      <c r="I8" s="7">
        <v>6403.07</v>
      </c>
      <c r="J8" s="7">
        <v>5.097985668789809</v>
      </c>
      <c r="K8" s="7">
        <v>25.632653061224488</v>
      </c>
      <c r="L8" s="7">
        <v>628</v>
      </c>
      <c r="M8" s="7">
        <v>3201.535</v>
      </c>
      <c r="N8" s="1">
        <v>0.05978959394487552</v>
      </c>
      <c r="O8" s="1">
        <v>0.057352618459226165</v>
      </c>
      <c r="P8" s="1" t="s">
        <v>20</v>
      </c>
      <c r="Q8" s="1" t="s">
        <v>20</v>
      </c>
      <c r="R8" s="3">
        <v>1</v>
      </c>
      <c r="S8" s="8" t="s">
        <v>65</v>
      </c>
      <c r="T8" s="9" t="s">
        <v>25</v>
      </c>
    </row>
    <row r="9" spans="1:20" ht="11.25" customHeight="1">
      <c r="A9" s="5">
        <v>7</v>
      </c>
      <c r="B9" s="2" t="s">
        <v>42</v>
      </c>
      <c r="C9" s="6">
        <v>40087</v>
      </c>
      <c r="D9" s="12">
        <v>2</v>
      </c>
      <c r="E9" s="13">
        <v>29</v>
      </c>
      <c r="F9" s="13">
        <v>890</v>
      </c>
      <c r="G9" s="7">
        <v>4598.09</v>
      </c>
      <c r="H9" s="7">
        <v>9181</v>
      </c>
      <c r="I9" s="7">
        <v>46444.88</v>
      </c>
      <c r="J9" s="7">
        <v>5.166393258426966</v>
      </c>
      <c r="K9" s="7">
        <v>30.689655172413794</v>
      </c>
      <c r="L9" s="7">
        <v>445</v>
      </c>
      <c r="M9" s="7">
        <v>2299.045</v>
      </c>
      <c r="N9" s="1">
        <v>0.04236683010425096</v>
      </c>
      <c r="O9" s="1">
        <v>0.041185322261225205</v>
      </c>
      <c r="P9" s="1">
        <v>-0.42</v>
      </c>
      <c r="Q9" s="1">
        <v>-0.34</v>
      </c>
      <c r="R9" s="3">
        <v>4</v>
      </c>
      <c r="S9" s="8" t="s">
        <v>43</v>
      </c>
      <c r="T9" s="9" t="s">
        <v>26</v>
      </c>
    </row>
    <row r="10" spans="1:20" ht="11.25" customHeight="1">
      <c r="A10" s="5">
        <v>8</v>
      </c>
      <c r="B10" s="2" t="s">
        <v>46</v>
      </c>
      <c r="C10" s="6">
        <v>40080</v>
      </c>
      <c r="D10" s="12">
        <v>3</v>
      </c>
      <c r="E10" s="13">
        <v>35</v>
      </c>
      <c r="F10" s="13">
        <v>890</v>
      </c>
      <c r="G10" s="7">
        <v>4247.36</v>
      </c>
      <c r="H10" s="7">
        <v>10768</v>
      </c>
      <c r="I10" s="7">
        <v>61178.8</v>
      </c>
      <c r="J10" s="7">
        <v>4.772314606741572</v>
      </c>
      <c r="K10" s="7">
        <v>25.428571428571427</v>
      </c>
      <c r="L10" s="7">
        <v>296.6666666666667</v>
      </c>
      <c r="M10" s="7">
        <v>1415.7866666666666</v>
      </c>
      <c r="N10" s="1">
        <v>0.04236683010425096</v>
      </c>
      <c r="O10" s="1">
        <v>0.03804381609743121</v>
      </c>
      <c r="P10" s="1">
        <v>-0.39</v>
      </c>
      <c r="Q10" s="1">
        <v>-0.35</v>
      </c>
      <c r="R10" s="3">
        <v>5</v>
      </c>
      <c r="S10" s="8" t="s">
        <v>47</v>
      </c>
      <c r="T10" s="9" t="s">
        <v>24</v>
      </c>
    </row>
    <row r="11" spans="1:20" ht="11.25" customHeight="1">
      <c r="A11" s="5">
        <v>9</v>
      </c>
      <c r="B11" s="2" t="s">
        <v>62</v>
      </c>
      <c r="C11" s="6">
        <v>40101</v>
      </c>
      <c r="D11" s="12">
        <v>2</v>
      </c>
      <c r="E11" s="13">
        <v>35</v>
      </c>
      <c r="F11" s="13">
        <v>758</v>
      </c>
      <c r="G11" s="7">
        <v>3920.53</v>
      </c>
      <c r="H11" s="7">
        <v>2041</v>
      </c>
      <c r="I11" s="7">
        <v>10415.27</v>
      </c>
      <c r="J11" s="7">
        <v>5.172203166226913</v>
      </c>
      <c r="K11" s="7">
        <v>21.65714285714286</v>
      </c>
      <c r="L11" s="7">
        <v>379</v>
      </c>
      <c r="M11" s="7">
        <v>1960.265</v>
      </c>
      <c r="N11" s="1">
        <v>0.036083210358451946</v>
      </c>
      <c r="O11" s="1">
        <v>0.03511638342981569</v>
      </c>
      <c r="P11" s="1">
        <v>-0.41</v>
      </c>
      <c r="Q11" s="1">
        <v>-0.4</v>
      </c>
      <c r="R11" s="3">
        <v>2</v>
      </c>
      <c r="S11" s="8" t="s">
        <v>63</v>
      </c>
      <c r="T11" s="9" t="s">
        <v>26</v>
      </c>
    </row>
    <row r="12" spans="1:20" ht="11.25" customHeight="1">
      <c r="A12" s="5">
        <v>10</v>
      </c>
      <c r="B12" s="2" t="s">
        <v>66</v>
      </c>
      <c r="C12" s="6">
        <v>40108</v>
      </c>
      <c r="D12" s="12">
        <v>2</v>
      </c>
      <c r="E12" s="13">
        <v>34</v>
      </c>
      <c r="F12" s="13">
        <v>666</v>
      </c>
      <c r="G12" s="7">
        <v>3272.01</v>
      </c>
      <c r="H12" s="7">
        <v>666</v>
      </c>
      <c r="I12" s="7">
        <v>3272.01</v>
      </c>
      <c r="J12" s="7">
        <v>4.912927927927928</v>
      </c>
      <c r="K12" s="7">
        <v>19.58823529411765</v>
      </c>
      <c r="L12" s="7">
        <v>333</v>
      </c>
      <c r="M12" s="7">
        <v>1636.005</v>
      </c>
      <c r="N12" s="1">
        <v>0.031703717808349595</v>
      </c>
      <c r="O12" s="1">
        <v>0.029307557331838107</v>
      </c>
      <c r="P12" s="1" t="s">
        <v>20</v>
      </c>
      <c r="Q12" s="1" t="s">
        <v>20</v>
      </c>
      <c r="R12" s="3">
        <v>1</v>
      </c>
      <c r="S12" s="8" t="s">
        <v>67</v>
      </c>
      <c r="T12" s="9" t="s">
        <v>68</v>
      </c>
    </row>
    <row r="13" spans="1:20" ht="11.25" customHeight="1">
      <c r="A13" s="5">
        <v>11</v>
      </c>
      <c r="B13" s="2" t="s">
        <v>28</v>
      </c>
      <c r="C13" s="6">
        <v>40066</v>
      </c>
      <c r="D13" s="12">
        <v>2</v>
      </c>
      <c r="E13" s="13">
        <v>25</v>
      </c>
      <c r="F13" s="13">
        <v>555</v>
      </c>
      <c r="G13" s="7">
        <v>2401</v>
      </c>
      <c r="H13" s="7">
        <v>24905</v>
      </c>
      <c r="I13" s="7">
        <v>117661</v>
      </c>
      <c r="J13" s="7">
        <v>4.326126126126126</v>
      </c>
      <c r="K13" s="7">
        <v>22.2</v>
      </c>
      <c r="L13" s="7">
        <v>277.5</v>
      </c>
      <c r="M13" s="7">
        <v>1200.5</v>
      </c>
      <c r="N13" s="1">
        <v>0.02641976484029133</v>
      </c>
      <c r="O13" s="1">
        <v>0.021505877168389854</v>
      </c>
      <c r="P13" s="1">
        <v>-0.16</v>
      </c>
      <c r="Q13" s="1">
        <v>-0.32</v>
      </c>
      <c r="R13" s="3">
        <v>7</v>
      </c>
      <c r="S13" s="8" t="s">
        <v>29</v>
      </c>
      <c r="T13" s="9" t="s">
        <v>30</v>
      </c>
    </row>
    <row r="14" spans="1:20" ht="11.25" customHeight="1">
      <c r="A14" s="5">
        <v>12</v>
      </c>
      <c r="B14" s="2" t="s">
        <v>33</v>
      </c>
      <c r="C14" s="6">
        <v>40080</v>
      </c>
      <c r="D14" s="12">
        <v>2</v>
      </c>
      <c r="E14" s="13">
        <v>18</v>
      </c>
      <c r="F14" s="13">
        <v>381</v>
      </c>
      <c r="G14" s="7">
        <v>1842.52</v>
      </c>
      <c r="H14" s="7">
        <v>5093</v>
      </c>
      <c r="I14" s="7">
        <v>23401.6</v>
      </c>
      <c r="J14" s="7">
        <v>4.836010498687664</v>
      </c>
      <c r="K14" s="7">
        <v>21.166666666666668</v>
      </c>
      <c r="L14" s="7">
        <v>190.5</v>
      </c>
      <c r="M14" s="7">
        <v>921.26</v>
      </c>
      <c r="N14" s="1">
        <v>0.018136811539010807</v>
      </c>
      <c r="O14" s="1">
        <v>0.01650354385685201</v>
      </c>
      <c r="P14" s="1">
        <v>-0.44</v>
      </c>
      <c r="Q14" s="1">
        <v>-0.48</v>
      </c>
      <c r="R14" s="3">
        <v>5</v>
      </c>
      <c r="S14" s="8" t="s">
        <v>34</v>
      </c>
      <c r="T14" s="9" t="s">
        <v>26</v>
      </c>
    </row>
    <row r="15" spans="1:20" ht="11.25" customHeight="1">
      <c r="A15" s="5">
        <v>13</v>
      </c>
      <c r="B15" s="2" t="s">
        <v>52</v>
      </c>
      <c r="C15" s="6">
        <v>40094</v>
      </c>
      <c r="D15" s="12">
        <v>1</v>
      </c>
      <c r="E15" s="13">
        <v>14</v>
      </c>
      <c r="F15" s="13">
        <v>305</v>
      </c>
      <c r="G15" s="7">
        <v>872</v>
      </c>
      <c r="H15" s="7">
        <v>1177</v>
      </c>
      <c r="I15" s="7">
        <v>3868.54</v>
      </c>
      <c r="J15" s="7">
        <v>2.859016393442623</v>
      </c>
      <c r="K15" s="7">
        <v>21.785714285714285</v>
      </c>
      <c r="L15" s="7">
        <v>305</v>
      </c>
      <c r="M15" s="7">
        <v>872</v>
      </c>
      <c r="N15" s="1">
        <v>0.014518969867187127</v>
      </c>
      <c r="O15" s="1">
        <v>0.0078105476429970655</v>
      </c>
      <c r="P15" s="1">
        <v>1.23</v>
      </c>
      <c r="Q15" s="1">
        <v>0.49</v>
      </c>
      <c r="R15" s="3">
        <v>3</v>
      </c>
      <c r="S15" s="8" t="s">
        <v>53</v>
      </c>
      <c r="T15" s="9" t="s">
        <v>21</v>
      </c>
    </row>
    <row r="16" spans="1:20" ht="11.25" customHeight="1">
      <c r="A16" s="5">
        <v>14</v>
      </c>
      <c r="B16" s="2" t="s">
        <v>69</v>
      </c>
      <c r="C16" s="6">
        <v>40052</v>
      </c>
      <c r="D16" s="12">
        <v>2</v>
      </c>
      <c r="E16" s="13">
        <v>2</v>
      </c>
      <c r="F16" s="13">
        <v>188</v>
      </c>
      <c r="G16" s="7">
        <v>321.28</v>
      </c>
      <c r="H16" s="7">
        <v>21292</v>
      </c>
      <c r="I16" s="7">
        <v>123792.27</v>
      </c>
      <c r="J16" s="7">
        <v>1.708936170212766</v>
      </c>
      <c r="K16" s="7">
        <v>94</v>
      </c>
      <c r="L16" s="7">
        <v>94</v>
      </c>
      <c r="M16" s="7">
        <v>160.64</v>
      </c>
      <c r="N16" s="1">
        <v>0.00894939781977436</v>
      </c>
      <c r="O16" s="1">
        <v>0.0028777210398418544</v>
      </c>
      <c r="P16" s="1" t="s">
        <v>70</v>
      </c>
      <c r="Q16" s="1" t="s">
        <v>70</v>
      </c>
      <c r="R16" s="3">
        <v>9</v>
      </c>
      <c r="S16" s="8" t="s">
        <v>71</v>
      </c>
      <c r="T16" s="9" t="s">
        <v>24</v>
      </c>
    </row>
    <row r="17" spans="1:20" ht="11.25" customHeight="1">
      <c r="A17" s="5">
        <v>15</v>
      </c>
      <c r="B17" s="2" t="s">
        <v>75</v>
      </c>
      <c r="C17" s="6">
        <v>40059</v>
      </c>
      <c r="D17" s="12">
        <v>1</v>
      </c>
      <c r="E17" s="13">
        <v>1</v>
      </c>
      <c r="F17" s="13">
        <v>145</v>
      </c>
      <c r="G17" s="7">
        <v>348</v>
      </c>
      <c r="H17" s="7">
        <v>3040</v>
      </c>
      <c r="I17" s="7">
        <v>8289.5</v>
      </c>
      <c r="J17" s="7">
        <v>2.4</v>
      </c>
      <c r="K17" s="7">
        <v>145</v>
      </c>
      <c r="L17" s="7">
        <v>145</v>
      </c>
      <c r="M17" s="7">
        <v>348</v>
      </c>
      <c r="N17" s="1">
        <v>0.0069024610844004375</v>
      </c>
      <c r="O17" s="1">
        <v>0.0031170534171593794</v>
      </c>
      <c r="P17" s="1">
        <v>2.45</v>
      </c>
      <c r="Q17" s="1">
        <v>1.38</v>
      </c>
      <c r="R17" s="3">
        <v>8</v>
      </c>
      <c r="S17" s="8" t="s">
        <v>76</v>
      </c>
      <c r="T17" s="9" t="s">
        <v>77</v>
      </c>
    </row>
    <row r="18" spans="1:20" ht="11.25" customHeight="1">
      <c r="A18" s="5">
        <v>16</v>
      </c>
      <c r="B18" s="2" t="s">
        <v>37</v>
      </c>
      <c r="C18" s="6">
        <v>40080</v>
      </c>
      <c r="D18" s="12">
        <v>2</v>
      </c>
      <c r="E18" s="13">
        <v>15</v>
      </c>
      <c r="F18" s="13">
        <v>129</v>
      </c>
      <c r="G18" s="7">
        <v>366</v>
      </c>
      <c r="H18" s="7">
        <v>1229</v>
      </c>
      <c r="I18" s="7">
        <v>4462.56</v>
      </c>
      <c r="J18" s="7">
        <v>2.8372093023255816</v>
      </c>
      <c r="K18" s="7">
        <v>8.6</v>
      </c>
      <c r="L18" s="7">
        <v>64.5</v>
      </c>
      <c r="M18" s="7">
        <v>183</v>
      </c>
      <c r="N18" s="1">
        <v>0.006140810206121769</v>
      </c>
      <c r="O18" s="1">
        <v>0.003278280318046933</v>
      </c>
      <c r="P18" s="1">
        <v>-0.39</v>
      </c>
      <c r="Q18" s="1">
        <v>-0.46</v>
      </c>
      <c r="R18" s="3">
        <v>5</v>
      </c>
      <c r="S18" s="8" t="s">
        <v>38</v>
      </c>
      <c r="T18" s="9" t="s">
        <v>21</v>
      </c>
    </row>
    <row r="19" spans="1:20" ht="11.25" customHeight="1">
      <c r="A19" s="5">
        <v>17</v>
      </c>
      <c r="B19" s="2" t="s">
        <v>50</v>
      </c>
      <c r="C19" s="6">
        <v>40087</v>
      </c>
      <c r="D19" s="12">
        <v>2</v>
      </c>
      <c r="E19" s="13">
        <v>8</v>
      </c>
      <c r="F19" s="13">
        <v>77</v>
      </c>
      <c r="G19" s="7">
        <v>392.9</v>
      </c>
      <c r="H19" s="7">
        <v>988</v>
      </c>
      <c r="I19" s="7">
        <v>3858.17</v>
      </c>
      <c r="J19" s="7">
        <v>5.102597402597402</v>
      </c>
      <c r="K19" s="7">
        <v>9.625</v>
      </c>
      <c r="L19" s="7">
        <v>38.5</v>
      </c>
      <c r="M19" s="7">
        <v>196.45</v>
      </c>
      <c r="N19" s="1">
        <v>0.0036654448517160947</v>
      </c>
      <c r="O19" s="1">
        <v>0.0035192249643733334</v>
      </c>
      <c r="P19" s="1">
        <v>-0.39</v>
      </c>
      <c r="Q19" s="1">
        <v>-0.35</v>
      </c>
      <c r="R19" s="3">
        <v>4</v>
      </c>
      <c r="S19" s="8" t="s">
        <v>51</v>
      </c>
      <c r="T19" s="9" t="s">
        <v>26</v>
      </c>
    </row>
    <row r="20" spans="1:20" ht="11.25" customHeight="1">
      <c r="A20" s="5">
        <v>18</v>
      </c>
      <c r="B20" s="2" t="s">
        <v>54</v>
      </c>
      <c r="C20" s="6">
        <v>40094</v>
      </c>
      <c r="D20" s="12">
        <v>1</v>
      </c>
      <c r="E20" s="13">
        <v>5</v>
      </c>
      <c r="F20" s="13">
        <v>72</v>
      </c>
      <c r="G20" s="7">
        <v>307.74</v>
      </c>
      <c r="H20" s="7">
        <v>531</v>
      </c>
      <c r="I20" s="7">
        <v>2116.1</v>
      </c>
      <c r="J20" s="7">
        <v>4.274166666666667</v>
      </c>
      <c r="K20" s="7">
        <v>14.4</v>
      </c>
      <c r="L20" s="7">
        <v>72</v>
      </c>
      <c r="M20" s="7">
        <v>307.74</v>
      </c>
      <c r="N20" s="1">
        <v>0.0034274289522540106</v>
      </c>
      <c r="O20" s="1">
        <v>0.002756442582174217</v>
      </c>
      <c r="P20" s="1">
        <v>1.48</v>
      </c>
      <c r="Q20" s="1">
        <v>1.58</v>
      </c>
      <c r="R20" s="3">
        <v>3</v>
      </c>
      <c r="S20" s="8" t="s">
        <v>55</v>
      </c>
      <c r="T20" s="9" t="s">
        <v>25</v>
      </c>
    </row>
    <row r="21" spans="1:20" ht="11.25" customHeight="1">
      <c r="A21" s="5">
        <v>19</v>
      </c>
      <c r="B21" s="2" t="s">
        <v>39</v>
      </c>
      <c r="C21" s="6">
        <v>40080</v>
      </c>
      <c r="D21" s="12">
        <v>1</v>
      </c>
      <c r="E21" s="13">
        <v>6</v>
      </c>
      <c r="F21" s="13">
        <v>67</v>
      </c>
      <c r="G21" s="7">
        <v>331.99</v>
      </c>
      <c r="H21" s="7">
        <v>763</v>
      </c>
      <c r="I21" s="7">
        <v>3824.41</v>
      </c>
      <c r="J21" s="7">
        <v>4.955074626865672</v>
      </c>
      <c r="K21" s="7">
        <v>11.166666666666666</v>
      </c>
      <c r="L21" s="7">
        <v>67</v>
      </c>
      <c r="M21" s="7">
        <v>331.99</v>
      </c>
      <c r="N21" s="1">
        <v>0.0031894130527919265</v>
      </c>
      <c r="O21" s="1">
        <v>0.0029736510458699492</v>
      </c>
      <c r="P21" s="1">
        <v>-0.16</v>
      </c>
      <c r="Q21" s="1">
        <v>-0.15</v>
      </c>
      <c r="R21" s="3">
        <v>5</v>
      </c>
      <c r="S21" s="8" t="s">
        <v>40</v>
      </c>
      <c r="T21" s="9" t="s">
        <v>41</v>
      </c>
    </row>
    <row r="22" spans="3:7" ht="12" customHeight="1">
      <c r="C22" s="4" t="s">
        <v>23</v>
      </c>
      <c r="D22" s="4">
        <f>SUM($D$2:$D$21)</f>
        <v>38</v>
      </c>
      <c r="E22" s="4">
        <f>SUM($E$2:$E$21)</f>
        <v>546</v>
      </c>
      <c r="F22" s="4">
        <f>SUM($F$2:$F$21)</f>
        <v>21007</v>
      </c>
      <c r="G22" s="4">
        <f>SUM($G$2:$G$21)</f>
        <v>111643.90000000001</v>
      </c>
    </row>
  </sheetData>
  <mergeCells count="1">
    <mergeCell ref="A1:T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5"/>
  <sheetViews>
    <sheetView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G23" sqref="G23"/>
    </sheetView>
  </sheetViews>
  <sheetFormatPr defaultColWidth="9.140625" defaultRowHeight="12.75"/>
  <cols>
    <col min="1" max="1" width="3.7109375" style="0" bestFit="1" customWidth="1"/>
    <col min="2" max="2" width="38.421875" style="0" customWidth="1"/>
    <col min="3" max="3" width="10.7109375" style="0" bestFit="1" customWidth="1"/>
    <col min="4" max="4" width="6.421875" style="0" bestFit="1" customWidth="1"/>
    <col min="5" max="5" width="7.8515625" style="0" bestFit="1" customWidth="1"/>
    <col min="6" max="6" width="8.8515625" style="0" bestFit="1" customWidth="1"/>
    <col min="7" max="7" width="9.8515625" style="0" bestFit="1" customWidth="1"/>
    <col min="8" max="9" width="8.7109375" style="0" bestFit="1" customWidth="1"/>
    <col min="10" max="10" width="4.00390625" style="0" bestFit="1" customWidth="1"/>
    <col min="11" max="11" width="4.8515625" style="0" bestFit="1" customWidth="1"/>
    <col min="12" max="13" width="7.00390625" style="0" bestFit="1" customWidth="1"/>
    <col min="14" max="15" width="6.28125" style="0" bestFit="1" customWidth="1"/>
    <col min="16" max="16" width="7.140625" style="0" bestFit="1" customWidth="1"/>
    <col min="17" max="17" width="6.8515625" style="0" bestFit="1" customWidth="1"/>
    <col min="18" max="18" width="3.7109375" style="0" bestFit="1" customWidth="1"/>
    <col min="19" max="19" width="21.421875" style="0" bestFit="1" customWidth="1"/>
    <col min="20" max="20" width="15.8515625" style="0" bestFit="1" customWidth="1"/>
    <col min="21" max="21" width="4.00390625" style="0" customWidth="1"/>
    <col min="22" max="22" width="22.28125" style="0" customWidth="1"/>
    <col min="23" max="23" width="15.57421875" style="0" customWidth="1"/>
  </cols>
  <sheetData>
    <row r="1" spans="1:20" ht="35.25" customHeight="1">
      <c r="A1" s="14" t="s">
        <v>78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</row>
    <row r="2" spans="1:20" s="10" customFormat="1" ht="85.5" customHeight="1">
      <c r="A2" s="11" t="s">
        <v>0</v>
      </c>
      <c r="B2" s="11" t="s">
        <v>1</v>
      </c>
      <c r="C2" s="11" t="s">
        <v>2</v>
      </c>
      <c r="D2" s="11" t="s">
        <v>3</v>
      </c>
      <c r="E2" s="11" t="s">
        <v>4</v>
      </c>
      <c r="F2" s="11" t="s">
        <v>5</v>
      </c>
      <c r="G2" s="11" t="s">
        <v>6</v>
      </c>
      <c r="H2" s="11" t="s">
        <v>7</v>
      </c>
      <c r="I2" s="11" t="s">
        <v>8</v>
      </c>
      <c r="J2" s="11" t="s">
        <v>9</v>
      </c>
      <c r="K2" s="11" t="s">
        <v>10</v>
      </c>
      <c r="L2" s="11" t="s">
        <v>11</v>
      </c>
      <c r="M2" s="11" t="s">
        <v>12</v>
      </c>
      <c r="N2" s="11" t="s">
        <v>13</v>
      </c>
      <c r="O2" s="11" t="s">
        <v>14</v>
      </c>
      <c r="P2" s="11" t="s">
        <v>15</v>
      </c>
      <c r="Q2" s="11" t="s">
        <v>16</v>
      </c>
      <c r="R2" s="11" t="s">
        <v>17</v>
      </c>
      <c r="S2" s="11" t="s">
        <v>18</v>
      </c>
      <c r="T2" s="11" t="s">
        <v>19</v>
      </c>
    </row>
    <row r="3" spans="1:20" ht="11.25" customHeight="1">
      <c r="A3" s="5">
        <v>1</v>
      </c>
      <c r="B3" s="2" t="s">
        <v>56</v>
      </c>
      <c r="C3" s="6">
        <v>40101</v>
      </c>
      <c r="D3" s="12">
        <v>12</v>
      </c>
      <c r="E3" s="13">
        <v>222</v>
      </c>
      <c r="F3" s="13">
        <v>16118</v>
      </c>
      <c r="G3" s="7">
        <v>108239.91</v>
      </c>
      <c r="H3" s="7">
        <v>46332</v>
      </c>
      <c r="I3" s="7">
        <v>308954.1</v>
      </c>
      <c r="J3" s="7">
        <v>6.715467799975182</v>
      </c>
      <c r="K3" s="7">
        <v>72.6036036036036</v>
      </c>
      <c r="L3" s="7">
        <v>1343.1666666666667</v>
      </c>
      <c r="M3" s="7">
        <v>9019.992499999998</v>
      </c>
      <c r="N3" s="1">
        <v>0.25866191645403047</v>
      </c>
      <c r="O3" s="1">
        <v>0.35730295463446976</v>
      </c>
      <c r="P3" s="1">
        <v>-0.47</v>
      </c>
      <c r="Q3" s="1">
        <v>-0.46</v>
      </c>
      <c r="R3" s="3">
        <v>2</v>
      </c>
      <c r="S3" s="8" t="s">
        <v>57</v>
      </c>
      <c r="T3" s="9" t="s">
        <v>25</v>
      </c>
    </row>
    <row r="4" spans="1:20" ht="11.25" customHeight="1">
      <c r="A4" s="5">
        <v>2</v>
      </c>
      <c r="B4" s="2" t="s">
        <v>60</v>
      </c>
      <c r="C4" s="6">
        <v>40101</v>
      </c>
      <c r="D4" s="12">
        <v>15</v>
      </c>
      <c r="E4" s="13">
        <v>182</v>
      </c>
      <c r="F4" s="13">
        <v>8768</v>
      </c>
      <c r="G4" s="7">
        <v>49353.77</v>
      </c>
      <c r="H4" s="7">
        <v>17444</v>
      </c>
      <c r="I4" s="7">
        <v>97331.89</v>
      </c>
      <c r="J4" s="7">
        <v>5.628851505474453</v>
      </c>
      <c r="K4" s="7">
        <v>48.175824175824175</v>
      </c>
      <c r="L4" s="7">
        <v>584.5333333333333</v>
      </c>
      <c r="M4" s="7">
        <v>3290.251333333333</v>
      </c>
      <c r="N4" s="1">
        <v>0.1407090013319853</v>
      </c>
      <c r="O4" s="1">
        <v>0.1629181680153841</v>
      </c>
      <c r="P4" s="1">
        <v>0.01</v>
      </c>
      <c r="Q4" s="1">
        <v>0.03</v>
      </c>
      <c r="R4" s="3">
        <v>2</v>
      </c>
      <c r="S4" s="8" t="s">
        <v>61</v>
      </c>
      <c r="T4" s="9" t="s">
        <v>27</v>
      </c>
    </row>
    <row r="5" spans="1:20" ht="11.25" customHeight="1">
      <c r="A5" s="5">
        <v>3</v>
      </c>
      <c r="B5" s="2" t="s">
        <v>28</v>
      </c>
      <c r="C5" s="6">
        <v>40066</v>
      </c>
      <c r="D5" s="12">
        <v>17</v>
      </c>
      <c r="E5" s="13">
        <v>128</v>
      </c>
      <c r="F5" s="13">
        <v>8281</v>
      </c>
      <c r="G5" s="7">
        <v>22461</v>
      </c>
      <c r="H5" s="7">
        <v>130947</v>
      </c>
      <c r="I5" s="7">
        <v>522528</v>
      </c>
      <c r="J5" s="7">
        <v>2.712353580485449</v>
      </c>
      <c r="K5" s="7">
        <v>64.6953125</v>
      </c>
      <c r="L5" s="7">
        <v>487.11764705882354</v>
      </c>
      <c r="M5" s="7">
        <v>1321.235294117647</v>
      </c>
      <c r="N5" s="1">
        <v>0.13289361770417088</v>
      </c>
      <c r="O5" s="1">
        <v>0.07414438596673655</v>
      </c>
      <c r="P5" s="1">
        <v>-0.12</v>
      </c>
      <c r="Q5" s="1">
        <v>-0.21</v>
      </c>
      <c r="R5" s="3">
        <v>7</v>
      </c>
      <c r="S5" s="8" t="s">
        <v>29</v>
      </c>
      <c r="T5" s="9" t="s">
        <v>30</v>
      </c>
    </row>
    <row r="6" spans="1:20" ht="11.25" customHeight="1">
      <c r="A6" s="5">
        <v>4</v>
      </c>
      <c r="B6" s="2" t="s">
        <v>58</v>
      </c>
      <c r="C6" s="6">
        <v>40101</v>
      </c>
      <c r="D6" s="12">
        <v>9</v>
      </c>
      <c r="E6" s="13">
        <v>143</v>
      </c>
      <c r="F6" s="13">
        <v>7822</v>
      </c>
      <c r="G6" s="7">
        <v>35975.52</v>
      </c>
      <c r="H6" s="7">
        <v>18586</v>
      </c>
      <c r="I6" s="7">
        <v>88389.6</v>
      </c>
      <c r="J6" s="7">
        <v>4.599273843006904</v>
      </c>
      <c r="K6" s="7">
        <v>54.6993006993007</v>
      </c>
      <c r="L6" s="7">
        <v>869.1111111111111</v>
      </c>
      <c r="M6" s="7">
        <v>3997.28</v>
      </c>
      <c r="N6" s="1">
        <v>0.12552757851491664</v>
      </c>
      <c r="O6" s="1">
        <v>0.11875619252188459</v>
      </c>
      <c r="P6" s="1">
        <v>-0.27</v>
      </c>
      <c r="Q6" s="1">
        <v>-0.31</v>
      </c>
      <c r="R6" s="3">
        <v>2</v>
      </c>
      <c r="S6" s="8" t="s">
        <v>59</v>
      </c>
      <c r="T6" s="9" t="s">
        <v>21</v>
      </c>
    </row>
    <row r="7" spans="1:20" ht="11.25" customHeight="1">
      <c r="A7" s="5">
        <v>5</v>
      </c>
      <c r="B7" s="2" t="s">
        <v>44</v>
      </c>
      <c r="C7" s="6">
        <v>40087</v>
      </c>
      <c r="D7" s="12">
        <v>10</v>
      </c>
      <c r="E7" s="13">
        <v>127</v>
      </c>
      <c r="F7" s="13">
        <v>4351</v>
      </c>
      <c r="G7" s="7">
        <v>20270.95</v>
      </c>
      <c r="H7" s="7">
        <v>27273</v>
      </c>
      <c r="I7" s="7">
        <v>129114.08</v>
      </c>
      <c r="J7" s="7">
        <v>4.658917490232131</v>
      </c>
      <c r="K7" s="7">
        <v>34.25984251968504</v>
      </c>
      <c r="L7" s="7">
        <v>435.1</v>
      </c>
      <c r="M7" s="7">
        <v>2027.095</v>
      </c>
      <c r="N7" s="1">
        <v>0.06982491614911816</v>
      </c>
      <c r="O7" s="1">
        <v>0.06691496997962772</v>
      </c>
      <c r="P7" s="1">
        <v>-0.23</v>
      </c>
      <c r="Q7" s="1">
        <v>-0.25</v>
      </c>
      <c r="R7" s="3">
        <v>4</v>
      </c>
      <c r="S7" s="8" t="s">
        <v>45</v>
      </c>
      <c r="T7" s="9" t="s">
        <v>21</v>
      </c>
    </row>
    <row r="8" spans="1:20" ht="11.25" customHeight="1">
      <c r="A8" s="5">
        <v>6</v>
      </c>
      <c r="B8" s="2" t="s">
        <v>46</v>
      </c>
      <c r="C8" s="6">
        <v>40080</v>
      </c>
      <c r="D8" s="12">
        <v>9</v>
      </c>
      <c r="E8" s="13">
        <v>80</v>
      </c>
      <c r="F8" s="13">
        <v>3079</v>
      </c>
      <c r="G8" s="7">
        <v>10788.62</v>
      </c>
      <c r="H8" s="7">
        <v>34485</v>
      </c>
      <c r="I8" s="7">
        <v>173407.57</v>
      </c>
      <c r="J8" s="7">
        <v>3.5039363429684958</v>
      </c>
      <c r="K8" s="7">
        <v>38.4875</v>
      </c>
      <c r="L8" s="7">
        <v>342.1111111111111</v>
      </c>
      <c r="M8" s="7">
        <v>1198.7355555555555</v>
      </c>
      <c r="N8" s="1">
        <v>0.04941184022595606</v>
      </c>
      <c r="O8" s="1">
        <v>0.035613534808265575</v>
      </c>
      <c r="P8" s="1">
        <v>-0.15</v>
      </c>
      <c r="Q8" s="1">
        <v>-0.26</v>
      </c>
      <c r="R8" s="3">
        <v>5</v>
      </c>
      <c r="S8" s="8" t="s">
        <v>47</v>
      </c>
      <c r="T8" s="9" t="s">
        <v>24</v>
      </c>
    </row>
    <row r="9" spans="1:20" ht="11.25" customHeight="1">
      <c r="A9" s="5">
        <v>7</v>
      </c>
      <c r="B9" s="2" t="s">
        <v>31</v>
      </c>
      <c r="C9" s="6">
        <v>40073</v>
      </c>
      <c r="D9" s="12">
        <v>7</v>
      </c>
      <c r="E9" s="13">
        <v>81</v>
      </c>
      <c r="F9" s="13">
        <v>2671</v>
      </c>
      <c r="G9" s="7">
        <v>10485.78</v>
      </c>
      <c r="H9" s="7">
        <v>30928</v>
      </c>
      <c r="I9" s="7">
        <v>142674.22</v>
      </c>
      <c r="J9" s="7">
        <v>3.9257880943466863</v>
      </c>
      <c r="K9" s="7">
        <v>32.97530864197531</v>
      </c>
      <c r="L9" s="7">
        <v>381.57142857142856</v>
      </c>
      <c r="M9" s="7">
        <v>1497.9685714285713</v>
      </c>
      <c r="N9" s="1">
        <v>0.04286424983550784</v>
      </c>
      <c r="O9" s="1">
        <v>0.03461385154188534</v>
      </c>
      <c r="P9" s="1">
        <v>-0.26</v>
      </c>
      <c r="Q9" s="1">
        <v>-0.36</v>
      </c>
      <c r="R9" s="3">
        <v>6</v>
      </c>
      <c r="S9" s="8" t="s">
        <v>32</v>
      </c>
      <c r="T9" s="9" t="s">
        <v>27</v>
      </c>
    </row>
    <row r="10" spans="1:20" ht="11.25" customHeight="1">
      <c r="A10" s="5">
        <v>8</v>
      </c>
      <c r="B10" s="2" t="s">
        <v>64</v>
      </c>
      <c r="C10" s="6">
        <v>40108</v>
      </c>
      <c r="D10" s="12">
        <v>6</v>
      </c>
      <c r="E10" s="13">
        <v>102</v>
      </c>
      <c r="F10" s="13">
        <v>2221</v>
      </c>
      <c r="G10" s="7">
        <v>10619.75</v>
      </c>
      <c r="H10" s="7">
        <v>2221</v>
      </c>
      <c r="I10" s="7">
        <v>10619.75</v>
      </c>
      <c r="J10" s="7">
        <v>4.781517334533993</v>
      </c>
      <c r="K10" s="7">
        <v>21.774509803921568</v>
      </c>
      <c r="L10" s="7">
        <v>370.1666666666667</v>
      </c>
      <c r="M10" s="7">
        <v>1769.9583333333333</v>
      </c>
      <c r="N10" s="1">
        <v>0.03564264278721936</v>
      </c>
      <c r="O10" s="1">
        <v>0.03505609023953744</v>
      </c>
      <c r="P10" s="1" t="s">
        <v>20</v>
      </c>
      <c r="Q10" s="1" t="s">
        <v>20</v>
      </c>
      <c r="R10" s="3">
        <v>1</v>
      </c>
      <c r="S10" s="8" t="s">
        <v>65</v>
      </c>
      <c r="T10" s="9" t="s">
        <v>25</v>
      </c>
    </row>
    <row r="11" spans="1:20" ht="11.25" customHeight="1">
      <c r="A11" s="5">
        <v>9</v>
      </c>
      <c r="B11" s="2" t="s">
        <v>69</v>
      </c>
      <c r="C11" s="6">
        <v>40052</v>
      </c>
      <c r="D11" s="12">
        <v>9</v>
      </c>
      <c r="E11" s="13">
        <v>30</v>
      </c>
      <c r="F11" s="13">
        <v>1521</v>
      </c>
      <c r="G11" s="7">
        <v>3649.03</v>
      </c>
      <c r="H11" s="7">
        <v>75613</v>
      </c>
      <c r="I11" s="7">
        <v>367480.68</v>
      </c>
      <c r="J11" s="7">
        <v>2.3990992767915844</v>
      </c>
      <c r="K11" s="7">
        <v>50.7</v>
      </c>
      <c r="L11" s="7">
        <v>169</v>
      </c>
      <c r="M11" s="7">
        <v>405.4477777777778</v>
      </c>
      <c r="N11" s="1">
        <v>0.02440903182321506</v>
      </c>
      <c r="O11" s="1">
        <v>0.012045549562539542</v>
      </c>
      <c r="P11" s="1">
        <v>0</v>
      </c>
      <c r="Q11" s="1">
        <v>0.09</v>
      </c>
      <c r="R11" s="3">
        <v>9</v>
      </c>
      <c r="S11" s="8" t="s">
        <v>71</v>
      </c>
      <c r="T11" s="9" t="s">
        <v>24</v>
      </c>
    </row>
    <row r="12" spans="1:20" ht="11.25" customHeight="1">
      <c r="A12" s="5">
        <v>10</v>
      </c>
      <c r="B12" s="2" t="s">
        <v>66</v>
      </c>
      <c r="C12" s="6">
        <v>40108</v>
      </c>
      <c r="D12" s="12">
        <v>6</v>
      </c>
      <c r="E12" s="13">
        <v>85</v>
      </c>
      <c r="F12" s="13">
        <v>1200</v>
      </c>
      <c r="G12" s="7">
        <v>5534.49</v>
      </c>
      <c r="H12" s="7">
        <v>1200</v>
      </c>
      <c r="I12" s="7">
        <v>5534.49</v>
      </c>
      <c r="J12" s="7">
        <v>4.612075</v>
      </c>
      <c r="K12" s="7">
        <v>14.117647058823529</v>
      </c>
      <c r="L12" s="7">
        <v>200</v>
      </c>
      <c r="M12" s="7">
        <v>922.415</v>
      </c>
      <c r="N12" s="1">
        <v>0.019257618795435943</v>
      </c>
      <c r="O12" s="1">
        <v>0.018269505484575208</v>
      </c>
      <c r="P12" s="1" t="s">
        <v>20</v>
      </c>
      <c r="Q12" s="1" t="s">
        <v>20</v>
      </c>
      <c r="R12" s="3">
        <v>1</v>
      </c>
      <c r="S12" s="8" t="s">
        <v>67</v>
      </c>
      <c r="T12" s="9" t="s">
        <v>68</v>
      </c>
    </row>
    <row r="13" spans="1:20" ht="11.25" customHeight="1">
      <c r="A13" s="5">
        <v>11</v>
      </c>
      <c r="B13" s="2" t="s">
        <v>42</v>
      </c>
      <c r="C13" s="6">
        <v>40087</v>
      </c>
      <c r="D13" s="12">
        <v>6</v>
      </c>
      <c r="E13" s="13">
        <v>50</v>
      </c>
      <c r="F13" s="13">
        <v>1183</v>
      </c>
      <c r="G13" s="7">
        <v>5680.46</v>
      </c>
      <c r="H13" s="7">
        <v>13263</v>
      </c>
      <c r="I13" s="7">
        <v>64209.98</v>
      </c>
      <c r="J13" s="7">
        <v>4.801741335587489</v>
      </c>
      <c r="K13" s="7">
        <v>23.66</v>
      </c>
      <c r="L13" s="7">
        <v>197.16666666666666</v>
      </c>
      <c r="M13" s="7">
        <v>946.7433333333333</v>
      </c>
      <c r="N13" s="1">
        <v>0.018984802529167268</v>
      </c>
      <c r="O13" s="1">
        <v>0.018751356516121646</v>
      </c>
      <c r="P13" s="1">
        <v>-0.48</v>
      </c>
      <c r="Q13" s="1">
        <v>-0.44</v>
      </c>
      <c r="R13" s="3">
        <v>4</v>
      </c>
      <c r="S13" s="8" t="s">
        <v>43</v>
      </c>
      <c r="T13" s="9" t="s">
        <v>26</v>
      </c>
    </row>
    <row r="14" spans="1:20" ht="11.25" customHeight="1">
      <c r="A14" s="5">
        <v>12</v>
      </c>
      <c r="B14" s="2" t="s">
        <v>62</v>
      </c>
      <c r="C14" s="6">
        <v>40101</v>
      </c>
      <c r="D14" s="12">
        <v>3</v>
      </c>
      <c r="E14" s="13">
        <v>43</v>
      </c>
      <c r="F14" s="13">
        <v>922</v>
      </c>
      <c r="G14" s="7">
        <v>4626.83</v>
      </c>
      <c r="H14" s="7">
        <v>2391</v>
      </c>
      <c r="I14" s="7">
        <v>11907.07</v>
      </c>
      <c r="J14" s="7">
        <v>5.018253796095444</v>
      </c>
      <c r="K14" s="7">
        <v>21.441860465116278</v>
      </c>
      <c r="L14" s="7">
        <v>307.3333333333333</v>
      </c>
      <c r="M14" s="7">
        <v>1542.2766666666666</v>
      </c>
      <c r="N14" s="1">
        <v>0.01479627044115995</v>
      </c>
      <c r="O14" s="1">
        <v>0.015273294569363592</v>
      </c>
      <c r="P14" s="1">
        <v>-0.37</v>
      </c>
      <c r="Q14" s="1">
        <v>-0.36</v>
      </c>
      <c r="R14" s="3">
        <v>2</v>
      </c>
      <c r="S14" s="8" t="s">
        <v>63</v>
      </c>
      <c r="T14" s="9" t="s">
        <v>26</v>
      </c>
    </row>
    <row r="15" spans="1:20" ht="11.25" customHeight="1">
      <c r="A15" s="5">
        <v>13</v>
      </c>
      <c r="B15" s="2" t="s">
        <v>33</v>
      </c>
      <c r="C15" s="6">
        <v>40080</v>
      </c>
      <c r="D15" s="12">
        <v>6</v>
      </c>
      <c r="E15" s="13">
        <v>50</v>
      </c>
      <c r="F15" s="13">
        <v>913</v>
      </c>
      <c r="G15" s="7">
        <v>3997.49</v>
      </c>
      <c r="H15" s="7">
        <v>7996</v>
      </c>
      <c r="I15" s="7">
        <v>35747.12</v>
      </c>
      <c r="J15" s="7">
        <v>4.378411829134721</v>
      </c>
      <c r="K15" s="7">
        <v>18.26</v>
      </c>
      <c r="L15" s="7">
        <v>152.16666666666666</v>
      </c>
      <c r="M15" s="7">
        <v>666.2483333333333</v>
      </c>
      <c r="N15" s="1">
        <v>0.01465183830019418</v>
      </c>
      <c r="O15" s="1">
        <v>0.013195825718274773</v>
      </c>
      <c r="P15" s="1">
        <v>0</v>
      </c>
      <c r="Q15" s="1">
        <v>-0.06</v>
      </c>
      <c r="R15" s="3">
        <v>5</v>
      </c>
      <c r="S15" s="8" t="s">
        <v>34</v>
      </c>
      <c r="T15" s="9" t="s">
        <v>26</v>
      </c>
    </row>
    <row r="16" spans="1:20" ht="11.25" customHeight="1">
      <c r="A16" s="5">
        <v>14</v>
      </c>
      <c r="B16" s="2" t="s">
        <v>35</v>
      </c>
      <c r="C16" s="6">
        <v>40080</v>
      </c>
      <c r="D16" s="12">
        <v>6</v>
      </c>
      <c r="E16" s="13">
        <v>30</v>
      </c>
      <c r="F16" s="13">
        <v>608</v>
      </c>
      <c r="G16" s="7">
        <v>2409.95</v>
      </c>
      <c r="H16" s="7">
        <v>6572</v>
      </c>
      <c r="I16" s="7">
        <v>29488.11</v>
      </c>
      <c r="J16" s="7">
        <v>3.9637335526315787</v>
      </c>
      <c r="K16" s="7">
        <v>20.266666666666666</v>
      </c>
      <c r="L16" s="7">
        <v>101.33333333333333</v>
      </c>
      <c r="M16" s="7">
        <v>401.6583333333333</v>
      </c>
      <c r="N16" s="1">
        <v>0.00975719352302088</v>
      </c>
      <c r="O16" s="1">
        <v>0.007955312005722663</v>
      </c>
      <c r="P16" s="1">
        <v>-0.15</v>
      </c>
      <c r="Q16" s="1">
        <v>-0.22</v>
      </c>
      <c r="R16" s="3">
        <v>5</v>
      </c>
      <c r="S16" s="8" t="s">
        <v>36</v>
      </c>
      <c r="T16" s="9" t="s">
        <v>25</v>
      </c>
    </row>
    <row r="17" spans="1:20" ht="11.25" customHeight="1">
      <c r="A17" s="5">
        <v>15</v>
      </c>
      <c r="B17" s="2" t="s">
        <v>39</v>
      </c>
      <c r="C17" s="6">
        <v>40080</v>
      </c>
      <c r="D17" s="12">
        <v>11</v>
      </c>
      <c r="E17" s="13">
        <v>27</v>
      </c>
      <c r="F17" s="13">
        <v>570</v>
      </c>
      <c r="G17" s="7">
        <v>1581.06</v>
      </c>
      <c r="H17" s="7">
        <v>3308</v>
      </c>
      <c r="I17" s="7">
        <v>12094.14</v>
      </c>
      <c r="J17" s="7">
        <v>2.7737894736842104</v>
      </c>
      <c r="K17" s="7">
        <v>21.11111111111111</v>
      </c>
      <c r="L17" s="7">
        <v>51.81818181818182</v>
      </c>
      <c r="M17" s="7">
        <v>143.73272727272726</v>
      </c>
      <c r="N17" s="1">
        <v>0.009147368927832073</v>
      </c>
      <c r="O17" s="1">
        <v>0.005219123052249164</v>
      </c>
      <c r="P17" s="1">
        <v>0.12</v>
      </c>
      <c r="Q17" s="1">
        <v>0.03</v>
      </c>
      <c r="R17" s="3">
        <v>5</v>
      </c>
      <c r="S17" s="8" t="s">
        <v>40</v>
      </c>
      <c r="T17" s="9" t="s">
        <v>41</v>
      </c>
    </row>
    <row r="18" spans="1:20" ht="11.25" customHeight="1">
      <c r="A18" s="5">
        <v>16</v>
      </c>
      <c r="B18" s="2" t="s">
        <v>48</v>
      </c>
      <c r="C18" s="6">
        <v>40087</v>
      </c>
      <c r="D18" s="12">
        <v>5</v>
      </c>
      <c r="E18" s="13">
        <v>29</v>
      </c>
      <c r="F18" s="13">
        <v>536</v>
      </c>
      <c r="G18" s="7">
        <v>2045.06</v>
      </c>
      <c r="H18" s="7">
        <v>3120</v>
      </c>
      <c r="I18" s="7">
        <v>13460.32</v>
      </c>
      <c r="J18" s="7">
        <v>3.815410447761194</v>
      </c>
      <c r="K18" s="7">
        <v>18.482758620689655</v>
      </c>
      <c r="L18" s="7">
        <v>107.2</v>
      </c>
      <c r="M18" s="7">
        <v>409.012</v>
      </c>
      <c r="N18" s="1">
        <v>0.008601736395294721</v>
      </c>
      <c r="O18" s="1">
        <v>0.006750799962830427</v>
      </c>
      <c r="P18" s="1">
        <v>0.03</v>
      </c>
      <c r="Q18" s="1">
        <v>-0.05</v>
      </c>
      <c r="R18" s="3">
        <v>4</v>
      </c>
      <c r="S18" s="8" t="s">
        <v>49</v>
      </c>
      <c r="T18" s="9" t="s">
        <v>22</v>
      </c>
    </row>
    <row r="19" spans="1:20" ht="11.25" customHeight="1">
      <c r="A19" s="5">
        <v>17</v>
      </c>
      <c r="B19" s="2" t="s">
        <v>52</v>
      </c>
      <c r="C19" s="6">
        <v>40094</v>
      </c>
      <c r="D19" s="12">
        <v>2</v>
      </c>
      <c r="E19" s="13">
        <v>20</v>
      </c>
      <c r="F19" s="13">
        <v>369</v>
      </c>
      <c r="G19" s="7">
        <v>1128.33</v>
      </c>
      <c r="H19" s="7">
        <v>1477</v>
      </c>
      <c r="I19" s="7">
        <v>4912.3</v>
      </c>
      <c r="J19" s="7">
        <v>3.0578048780487803</v>
      </c>
      <c r="K19" s="7">
        <v>18.45</v>
      </c>
      <c r="L19" s="7">
        <v>184.5</v>
      </c>
      <c r="M19" s="7">
        <v>564.165</v>
      </c>
      <c r="N19" s="1">
        <v>0.005921717779596553</v>
      </c>
      <c r="O19" s="1">
        <v>0.0037246487252503378</v>
      </c>
      <c r="P19" s="1">
        <v>1.15</v>
      </c>
      <c r="Q19" s="1">
        <v>0.51</v>
      </c>
      <c r="R19" s="3">
        <v>3</v>
      </c>
      <c r="S19" s="8" t="s">
        <v>53</v>
      </c>
      <c r="T19" s="9" t="s">
        <v>21</v>
      </c>
    </row>
    <row r="20" spans="1:20" ht="11.25" customHeight="1">
      <c r="A20" s="5">
        <v>18</v>
      </c>
      <c r="B20" s="2" t="s">
        <v>37</v>
      </c>
      <c r="C20" s="6">
        <v>40080</v>
      </c>
      <c r="D20" s="12">
        <v>4</v>
      </c>
      <c r="E20" s="13">
        <v>29</v>
      </c>
      <c r="F20" s="13">
        <v>361</v>
      </c>
      <c r="G20" s="7">
        <v>1268.2</v>
      </c>
      <c r="H20" s="7">
        <v>3191</v>
      </c>
      <c r="I20" s="7">
        <v>11354.47</v>
      </c>
      <c r="J20" s="7">
        <v>3.5130193905817175</v>
      </c>
      <c r="K20" s="7">
        <v>12.448275862068966</v>
      </c>
      <c r="L20" s="7">
        <v>90.25</v>
      </c>
      <c r="M20" s="7">
        <v>317.05</v>
      </c>
      <c r="N20" s="1">
        <v>0.0057933336542936465</v>
      </c>
      <c r="O20" s="1">
        <v>0.004186363487067152</v>
      </c>
      <c r="P20" s="1">
        <v>0.02</v>
      </c>
      <c r="Q20" s="1">
        <v>-0.02</v>
      </c>
      <c r="R20" s="3">
        <v>5</v>
      </c>
      <c r="S20" s="8" t="s">
        <v>38</v>
      </c>
      <c r="T20" s="9" t="s">
        <v>21</v>
      </c>
    </row>
    <row r="21" spans="1:20" ht="11.25" customHeight="1">
      <c r="A21" s="5">
        <v>19</v>
      </c>
      <c r="B21" s="2" t="s">
        <v>54</v>
      </c>
      <c r="C21" s="6">
        <v>40094</v>
      </c>
      <c r="D21" s="12">
        <v>5</v>
      </c>
      <c r="E21" s="13">
        <v>21</v>
      </c>
      <c r="F21" s="13">
        <v>290</v>
      </c>
      <c r="G21" s="7">
        <v>1034</v>
      </c>
      <c r="H21" s="7">
        <v>1142</v>
      </c>
      <c r="I21" s="7">
        <v>4611.7</v>
      </c>
      <c r="J21" s="7">
        <v>3.56551724137931</v>
      </c>
      <c r="K21" s="7">
        <v>13.80952380952381</v>
      </c>
      <c r="L21" s="7">
        <v>58</v>
      </c>
      <c r="M21" s="7">
        <v>206.8</v>
      </c>
      <c r="N21" s="1">
        <v>0.004653924542230353</v>
      </c>
      <c r="O21" s="1">
        <v>0.0034132627705625567</v>
      </c>
      <c r="P21" s="1">
        <v>0.18</v>
      </c>
      <c r="Q21" s="1">
        <v>-0.08</v>
      </c>
      <c r="R21" s="3">
        <v>3</v>
      </c>
      <c r="S21" s="8" t="s">
        <v>55</v>
      </c>
      <c r="T21" s="9" t="s">
        <v>25</v>
      </c>
    </row>
    <row r="22" spans="1:20" ht="11.25" customHeight="1">
      <c r="A22" s="5">
        <v>20</v>
      </c>
      <c r="B22" s="2" t="s">
        <v>50</v>
      </c>
      <c r="C22" s="6">
        <v>40087</v>
      </c>
      <c r="D22" s="12">
        <v>3</v>
      </c>
      <c r="E22" s="13">
        <v>15</v>
      </c>
      <c r="F22" s="13">
        <v>243</v>
      </c>
      <c r="G22" s="7">
        <v>968.42</v>
      </c>
      <c r="H22" s="7">
        <v>1276</v>
      </c>
      <c r="I22" s="7">
        <v>4955.13</v>
      </c>
      <c r="J22" s="7">
        <v>3.985267489711934</v>
      </c>
      <c r="K22" s="7">
        <v>16.2</v>
      </c>
      <c r="L22" s="7">
        <v>81</v>
      </c>
      <c r="M22" s="7">
        <v>322.8066666666667</v>
      </c>
      <c r="N22" s="1">
        <v>0.003899667806075779</v>
      </c>
      <c r="O22" s="1">
        <v>0.003196781365829972</v>
      </c>
      <c r="P22" s="1">
        <v>0.21</v>
      </c>
      <c r="Q22" s="1">
        <v>0.07</v>
      </c>
      <c r="R22" s="3">
        <v>4</v>
      </c>
      <c r="S22" s="8" t="s">
        <v>51</v>
      </c>
      <c r="T22" s="9" t="s">
        <v>26</v>
      </c>
    </row>
    <row r="23" spans="1:20" ht="11.25" customHeight="1">
      <c r="A23" s="5">
        <v>21</v>
      </c>
      <c r="B23" s="2" t="s">
        <v>75</v>
      </c>
      <c r="C23" s="6">
        <v>40059</v>
      </c>
      <c r="D23" s="12">
        <v>3</v>
      </c>
      <c r="E23" s="13">
        <v>12</v>
      </c>
      <c r="F23" s="13">
        <v>237</v>
      </c>
      <c r="G23" s="7">
        <v>616.61</v>
      </c>
      <c r="H23" s="7">
        <v>7786</v>
      </c>
      <c r="I23" s="7">
        <v>16369.18</v>
      </c>
      <c r="J23" s="7">
        <v>2.601729957805907</v>
      </c>
      <c r="K23" s="7">
        <v>19.75</v>
      </c>
      <c r="L23" s="7">
        <v>79</v>
      </c>
      <c r="M23" s="7">
        <v>205.53666666666666</v>
      </c>
      <c r="N23" s="1">
        <v>0.003803379712098599</v>
      </c>
      <c r="O23" s="1">
        <v>0.0020354467668825707</v>
      </c>
      <c r="P23" s="1">
        <v>-0.32</v>
      </c>
      <c r="Q23" s="1">
        <v>0.16</v>
      </c>
      <c r="R23" s="3">
        <v>8</v>
      </c>
      <c r="S23" s="8" t="s">
        <v>76</v>
      </c>
      <c r="T23" s="9" t="s">
        <v>77</v>
      </c>
    </row>
    <row r="24" spans="1:20" ht="11.25" customHeight="1">
      <c r="A24" s="5">
        <v>22</v>
      </c>
      <c r="B24" s="2" t="s">
        <v>72</v>
      </c>
      <c r="C24" s="6">
        <v>40073</v>
      </c>
      <c r="D24" s="12">
        <v>3</v>
      </c>
      <c r="E24" s="13">
        <v>9</v>
      </c>
      <c r="F24" s="13">
        <v>49</v>
      </c>
      <c r="G24" s="7">
        <v>200.72</v>
      </c>
      <c r="H24" s="7">
        <v>2135</v>
      </c>
      <c r="I24" s="7">
        <v>9658.92</v>
      </c>
      <c r="J24" s="7">
        <v>4.096326530612245</v>
      </c>
      <c r="K24" s="7">
        <v>5.444444444444445</v>
      </c>
      <c r="L24" s="7">
        <v>16.333333333333332</v>
      </c>
      <c r="M24" s="7">
        <v>66.90666666666667</v>
      </c>
      <c r="N24" s="1">
        <v>0.000786352767480301</v>
      </c>
      <c r="O24" s="1">
        <v>0.0006625823049393776</v>
      </c>
      <c r="P24" s="1">
        <v>-0.8</v>
      </c>
      <c r="Q24" s="1">
        <v>-0.77</v>
      </c>
      <c r="R24" s="3">
        <v>6</v>
      </c>
      <c r="S24" s="8" t="s">
        <v>73</v>
      </c>
      <c r="T24" s="9" t="s">
        <v>22</v>
      </c>
    </row>
    <row r="25" spans="3:7" ht="12" customHeight="1">
      <c r="C25" s="4" t="s">
        <v>23</v>
      </c>
      <c r="D25" s="4">
        <f>SUM($D$2:$D$24)</f>
        <v>157</v>
      </c>
      <c r="E25" s="4">
        <f>SUM($E$2:$E$24)</f>
        <v>1515</v>
      </c>
      <c r="F25" s="4">
        <f>SUM($F$2:$F$24)</f>
        <v>62313</v>
      </c>
      <c r="G25" s="4">
        <f>SUM($G$2:$G$24)</f>
        <v>302935.95</v>
      </c>
    </row>
  </sheetData>
  <mergeCells count="1">
    <mergeCell ref="A1:T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Film New Europe1</cp:lastModifiedBy>
  <dcterms:created xsi:type="dcterms:W3CDTF">2009-02-09T14:04:43Z</dcterms:created>
  <dcterms:modified xsi:type="dcterms:W3CDTF">2009-10-30T09:00:54Z</dcterms:modified>
  <cp:category/>
  <cp:version/>
  <cp:contentType/>
  <cp:contentStatus/>
</cp:coreProperties>
</file>