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<sst xmlns="http://schemas.openxmlformats.org/spreadsheetml/2006/main" count="208" uniqueCount="87">
  <si>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</si>
  <si>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</si>
  <si>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</si>
  <si>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</si>
  <si>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</si>
  <si>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</si>
  <si>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</si>
  <si>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</si>
  <si>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</si>
  <si>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</si>
  <si>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</si>
  <si>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</si>
  <si>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</si>
  <si>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</si>
  <si>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</si>
  <si>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</si>
  <si>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</si>
  <si>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</si>
  <si>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</si>
  <si>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</si>
  <si>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</si>
  <si>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POKOJ V DUŠI</t>
  </si>
  <si>
    <t>Pokoj v duši</t>
  </si>
  <si>
    <t>Anna Kováčová</t>
  </si>
  <si>
    <t>SPI International</t>
  </si>
  <si>
    <t>Cesta na Mesiac 3D</t>
  </si>
  <si>
    <t>INTERSONIC</t>
  </si>
  <si>
    <t>TATRAFILM</t>
  </si>
  <si>
    <t>ITAFILM</t>
  </si>
  <si>
    <t>Total Prints:</t>
  </si>
  <si>
    <t>CONTINENTAL FILM</t>
  </si>
  <si>
    <t>FLY ME TO THE MOON 3D</t>
  </si>
  <si>
    <t>MONSTERS VS. ALIENS</t>
  </si>
  <si>
    <t>Monštrá vs. votrelci</t>
  </si>
  <si>
    <t>LÍBÁŠ JAKO BUH</t>
  </si>
  <si>
    <t>Líbaš jako buh</t>
  </si>
  <si>
    <t>DIARIO DE UNA NINFÓMANA</t>
  </si>
  <si>
    <t>Denník nymfomanky</t>
  </si>
  <si>
    <t>MAGIC BOX</t>
  </si>
  <si>
    <t>FAST AND FURIOUS</t>
  </si>
  <si>
    <t>Rýchli a zbesilí</t>
  </si>
  <si>
    <t>CHE THE ARGENTINE</t>
  </si>
  <si>
    <t>Che Guevara: Revolúcia</t>
  </si>
  <si>
    <t>BRIDE WARS</t>
  </si>
  <si>
    <t>Vojna neviest</t>
  </si>
  <si>
    <t>MESRINE: Ľ ENNEMI PUBLIC No. 1</t>
  </si>
  <si>
    <t>Verejný nepriateľ č. 1 Epilóg</t>
  </si>
  <si>
    <t>ANGLICKÉ JAHODY</t>
  </si>
  <si>
    <t>Anglické jahody</t>
  </si>
  <si>
    <t>-</t>
  </si>
  <si>
    <t>REVOLUTIONARY ROAD</t>
  </si>
  <si>
    <t>Núdzový východ</t>
  </si>
  <si>
    <t>GRAN TORINO</t>
  </si>
  <si>
    <t>Gran Torino</t>
  </si>
  <si>
    <t>TRANSPORTER 3</t>
  </si>
  <si>
    <t>Kuriér 3</t>
  </si>
  <si>
    <t>NEBO, PEKLO... ZEM</t>
  </si>
  <si>
    <t>Nebo, peklo...zem</t>
  </si>
  <si>
    <t>HOTEL FOR DOGS</t>
  </si>
  <si>
    <t>Hotel pre psov</t>
  </si>
  <si>
    <t>SATURN</t>
  </si>
  <si>
    <t>CONFESSION OF A SHOPAHOLIC</t>
  </si>
  <si>
    <t>Spveď nákupnej maniačky</t>
  </si>
  <si>
    <t>DEFIANCE</t>
  </si>
  <si>
    <t>Odpor</t>
  </si>
  <si>
    <t>CITY OF EMBER</t>
  </si>
  <si>
    <t>Mesto Ember</t>
  </si>
  <si>
    <t>PEKLO S PRINCEZNOU</t>
  </si>
  <si>
    <t>Peklo s princeznou</t>
  </si>
  <si>
    <t>ČESKÁ RAPUBLIKA</t>
  </si>
  <si>
    <t>Česká RAPublika</t>
  </si>
  <si>
    <t>X-MEN ORIGINS : WOLVERINE</t>
  </si>
  <si>
    <t>X-Men Origins : Wolverine</t>
  </si>
  <si>
    <t>NEDODRŽANÝ SĽUB</t>
  </si>
  <si>
    <t>Nedodržaný sľub</t>
  </si>
  <si>
    <t>MY BLOODY VALENTINE</t>
  </si>
  <si>
    <t>Krvavý Valantín 3D</t>
  </si>
  <si>
    <t>STAR TREK</t>
  </si>
  <si>
    <t>Star Trek</t>
  </si>
  <si>
    <t>DUPLICITY</t>
  </si>
  <si>
    <t>Dvojitá hra</t>
  </si>
  <si>
    <t>17 AGAIN</t>
  </si>
  <si>
    <t>Znovu 17</t>
  </si>
  <si>
    <t>DUCHESS, THE</t>
  </si>
  <si>
    <t>Vojvodkyňa</t>
  </si>
  <si>
    <t>RESULTS of FILMS for Week 7. 5. 2009 - 13. 5. 2009 Bratislava</t>
  </si>
  <si>
    <t>RESULTS of FILMS for Week 7. 5. 2009 - 13. 5.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</si>
</sst>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2" sqref="F22"/>
    </sheetView>
  </sheetViews>
  <sheetFormatPr defaultColWidth="9.140625" defaultRowHeight="12.75"/>
  <cols>
    <col min="1" max="1" width="3.7109375" style="0" bestFit="1" customWidth="1"/>
    <col min="2" max="2" width="41.421875" style="0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12.2812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77</v>
      </c>
      <c r="C3" s="6">
        <v>39940</v>
      </c>
      <c r="D3" s="16">
        <v>3</v>
      </c>
      <c r="E3" s="13">
        <v>66</v>
      </c>
      <c r="F3" s="13">
        <v>4473</v>
      </c>
      <c r="G3" s="7">
        <v>22911.09</v>
      </c>
      <c r="H3" s="16">
        <v>4473</v>
      </c>
      <c r="I3" s="7">
        <v>22911.09</v>
      </c>
      <c r="J3" s="7">
        <v>5.122085848423876</v>
      </c>
      <c r="K3" s="7">
        <v>67.77272727272727</v>
      </c>
      <c r="L3" s="7">
        <v>1491</v>
      </c>
      <c r="M3" s="7">
        <v>7637.03</v>
      </c>
      <c r="N3" s="1">
        <v>0.24165316045380875</v>
      </c>
      <c r="O3" s="1">
        <v>0.2438084797258578</v>
      </c>
      <c r="P3" s="1" t="s">
        <v>20</v>
      </c>
      <c r="Q3" s="1" t="s">
        <v>20</v>
      </c>
      <c r="R3" s="3">
        <v>1</v>
      </c>
      <c r="S3" s="8" t="s">
        <v>78</v>
      </c>
      <c r="T3" s="9" t="s">
        <v>27</v>
      </c>
    </row>
    <row r="4" spans="1:20" ht="11.25" customHeight="1">
      <c r="A4" s="5">
        <v>2</v>
      </c>
      <c r="B4" s="2" t="s">
        <v>79</v>
      </c>
      <c r="C4" s="6">
        <v>39940</v>
      </c>
      <c r="D4" s="16">
        <v>3</v>
      </c>
      <c r="E4" s="13">
        <v>59</v>
      </c>
      <c r="F4" s="13">
        <v>2187</v>
      </c>
      <c r="G4" s="7">
        <v>9528.28</v>
      </c>
      <c r="H4" s="16">
        <v>2187</v>
      </c>
      <c r="I4" s="7">
        <v>9528.28</v>
      </c>
      <c r="J4" s="7">
        <v>4.356780978509374</v>
      </c>
      <c r="K4" s="7">
        <v>37.067796610169495</v>
      </c>
      <c r="L4" s="7">
        <v>729</v>
      </c>
      <c r="M4" s="7">
        <v>3176.0933333333337</v>
      </c>
      <c r="N4" s="1">
        <v>0.11815235008103728</v>
      </c>
      <c r="O4" s="1">
        <v>0.10139523965041805</v>
      </c>
      <c r="P4" s="1" t="s">
        <v>20</v>
      </c>
      <c r="Q4" s="1" t="s">
        <v>20</v>
      </c>
      <c r="R4" s="3">
        <v>1</v>
      </c>
      <c r="S4" s="8" t="s">
        <v>80</v>
      </c>
      <c r="T4" s="9" t="s">
        <v>27</v>
      </c>
    </row>
    <row r="5" spans="1:20" ht="11.25" customHeight="1">
      <c r="A5" s="5">
        <v>3</v>
      </c>
      <c r="B5" s="2" t="s">
        <v>71</v>
      </c>
      <c r="C5" s="6">
        <v>39933</v>
      </c>
      <c r="D5" s="16">
        <v>4</v>
      </c>
      <c r="E5" s="13">
        <v>70</v>
      </c>
      <c r="F5" s="13">
        <v>1942</v>
      </c>
      <c r="G5" s="7">
        <v>9896.11</v>
      </c>
      <c r="H5" s="16">
        <v>6520</v>
      </c>
      <c r="I5" s="7">
        <v>32661.66</v>
      </c>
      <c r="J5" s="7">
        <v>5.095834191555098</v>
      </c>
      <c r="K5" s="7">
        <v>27.742857142857144</v>
      </c>
      <c r="L5" s="7">
        <v>485.5</v>
      </c>
      <c r="M5" s="7">
        <v>2474.0275</v>
      </c>
      <c r="N5" s="1">
        <v>0.10491626148028092</v>
      </c>
      <c r="O5" s="1">
        <v>0.10530950444958571</v>
      </c>
      <c r="P5" s="1">
        <v>-0.58</v>
      </c>
      <c r="Q5" s="1">
        <v>-0.57</v>
      </c>
      <c r="R5" s="3">
        <v>2</v>
      </c>
      <c r="S5" s="8" t="s">
        <v>72</v>
      </c>
      <c r="T5" s="9" t="s">
        <v>27</v>
      </c>
    </row>
    <row r="6" spans="1:20" ht="11.25" customHeight="1">
      <c r="A6" s="5">
        <v>4</v>
      </c>
      <c r="B6" s="2" t="s">
        <v>81</v>
      </c>
      <c r="C6" s="6">
        <v>39940</v>
      </c>
      <c r="D6" s="16">
        <v>2</v>
      </c>
      <c r="E6" s="13">
        <v>50</v>
      </c>
      <c r="F6" s="13">
        <v>1780</v>
      </c>
      <c r="G6" s="7">
        <v>8157.49</v>
      </c>
      <c r="H6" s="16">
        <v>1780</v>
      </c>
      <c r="I6" s="7">
        <v>8157.49</v>
      </c>
      <c r="J6" s="7">
        <v>4.582859550561798</v>
      </c>
      <c r="K6" s="7">
        <v>35.6</v>
      </c>
      <c r="L6" s="7">
        <v>890</v>
      </c>
      <c r="M6" s="7">
        <v>4078.745</v>
      </c>
      <c r="N6" s="1">
        <v>0.09616423554835224</v>
      </c>
      <c r="O6" s="1">
        <v>0.0868079709555018</v>
      </c>
      <c r="P6" s="1" t="s">
        <v>20</v>
      </c>
      <c r="Q6" s="1" t="s">
        <v>20</v>
      </c>
      <c r="R6" s="3">
        <v>1</v>
      </c>
      <c r="S6" s="8" t="s">
        <v>82</v>
      </c>
      <c r="T6" s="9" t="s">
        <v>30</v>
      </c>
    </row>
    <row r="7" spans="1:20" ht="11.25" customHeight="1">
      <c r="A7" s="5">
        <v>5</v>
      </c>
      <c r="B7" s="2" t="s">
        <v>75</v>
      </c>
      <c r="C7" s="6">
        <v>39933</v>
      </c>
      <c r="D7" s="16">
        <v>2</v>
      </c>
      <c r="E7" s="13">
        <v>35</v>
      </c>
      <c r="F7" s="13">
        <v>1748</v>
      </c>
      <c r="G7" s="7">
        <v>12324.1</v>
      </c>
      <c r="H7" s="16">
        <v>3968</v>
      </c>
      <c r="I7" s="7">
        <v>27774.41</v>
      </c>
      <c r="J7" s="7">
        <v>7.050400457665904</v>
      </c>
      <c r="K7" s="7">
        <v>49.94285714285714</v>
      </c>
      <c r="L7" s="7">
        <v>874</v>
      </c>
      <c r="M7" s="7">
        <v>6162.05</v>
      </c>
      <c r="N7" s="1">
        <v>0.09443544030253917</v>
      </c>
      <c r="O7" s="1">
        <v>0.13114697227366504</v>
      </c>
      <c r="P7" s="1">
        <v>-0.21</v>
      </c>
      <c r="Q7" s="1">
        <v>-0.2</v>
      </c>
      <c r="R7" s="3">
        <v>2</v>
      </c>
      <c r="S7" s="8" t="s">
        <v>76</v>
      </c>
      <c r="T7" s="9" t="s">
        <v>38</v>
      </c>
    </row>
    <row r="8" spans="1:20" ht="11.25" customHeight="1">
      <c r="A8" s="5">
        <v>6</v>
      </c>
      <c r="B8" s="2" t="s">
        <v>83</v>
      </c>
      <c r="C8" s="6">
        <v>39940</v>
      </c>
      <c r="D8" s="16">
        <v>3</v>
      </c>
      <c r="E8" s="13">
        <v>55</v>
      </c>
      <c r="F8" s="13">
        <v>1530</v>
      </c>
      <c r="G8" s="7">
        <v>7597.71</v>
      </c>
      <c r="H8" s="16">
        <v>1530</v>
      </c>
      <c r="I8" s="7">
        <v>7597.71</v>
      </c>
      <c r="J8" s="7">
        <v>4.9658235294117645</v>
      </c>
      <c r="K8" s="7">
        <v>27.818181818181817</v>
      </c>
      <c r="L8" s="7">
        <v>510</v>
      </c>
      <c r="M8" s="7">
        <v>2532.57</v>
      </c>
      <c r="N8" s="1">
        <v>0.08265802269043761</v>
      </c>
      <c r="O8" s="1">
        <v>0.08085106926374724</v>
      </c>
      <c r="P8" s="1" t="s">
        <v>20</v>
      </c>
      <c r="Q8" s="1" t="s">
        <v>20</v>
      </c>
      <c r="R8" s="3">
        <v>1</v>
      </c>
      <c r="S8" s="8" t="s">
        <v>84</v>
      </c>
      <c r="T8" s="9" t="s">
        <v>38</v>
      </c>
    </row>
    <row r="9" spans="1:20" ht="11.25" customHeight="1">
      <c r="A9" s="5">
        <v>7</v>
      </c>
      <c r="B9" s="2" t="s">
        <v>73</v>
      </c>
      <c r="C9" s="6">
        <v>39933</v>
      </c>
      <c r="D9" s="16">
        <v>3</v>
      </c>
      <c r="E9" s="13">
        <v>32</v>
      </c>
      <c r="F9" s="13">
        <v>1109</v>
      </c>
      <c r="G9" s="7">
        <v>5089.82</v>
      </c>
      <c r="H9" s="16">
        <v>3748</v>
      </c>
      <c r="I9" s="7">
        <v>12784.34</v>
      </c>
      <c r="J9" s="7">
        <v>4.589558160504959</v>
      </c>
      <c r="K9" s="7">
        <v>34.65625</v>
      </c>
      <c r="L9" s="7">
        <v>369.6666666666667</v>
      </c>
      <c r="M9" s="7">
        <v>1696.6066666666666</v>
      </c>
      <c r="N9" s="1">
        <v>0.05991356023770934</v>
      </c>
      <c r="O9" s="1">
        <v>0.0541633451869058</v>
      </c>
      <c r="P9" s="1">
        <v>-0.58</v>
      </c>
      <c r="Q9" s="1">
        <v>-0.34</v>
      </c>
      <c r="R9" s="3">
        <v>2</v>
      </c>
      <c r="S9" s="8" t="s">
        <v>74</v>
      </c>
      <c r="T9" s="9" t="s">
        <v>24</v>
      </c>
    </row>
    <row r="10" spans="1:20" ht="11.25" customHeight="1">
      <c r="A10" s="5">
        <v>8</v>
      </c>
      <c r="B10" s="2" t="s">
        <v>32</v>
      </c>
      <c r="C10" s="6">
        <v>39898</v>
      </c>
      <c r="D10" s="16">
        <v>4</v>
      </c>
      <c r="E10" s="13">
        <v>45</v>
      </c>
      <c r="F10" s="13">
        <v>623</v>
      </c>
      <c r="G10" s="7">
        <v>3886.48</v>
      </c>
      <c r="H10" s="16">
        <v>14050</v>
      </c>
      <c r="I10" s="7">
        <v>87879.5</v>
      </c>
      <c r="J10" s="7">
        <v>6.238330658105939</v>
      </c>
      <c r="K10" s="7">
        <v>13.844444444444445</v>
      </c>
      <c r="L10" s="7">
        <v>155.75</v>
      </c>
      <c r="M10" s="7">
        <v>971.62</v>
      </c>
      <c r="N10" s="1">
        <v>0.033657482441923285</v>
      </c>
      <c r="O10" s="1">
        <v>0.04135799651107616</v>
      </c>
      <c r="P10" s="1">
        <v>-0.42</v>
      </c>
      <c r="Q10" s="1">
        <v>-0.4</v>
      </c>
      <c r="R10" s="3">
        <v>7</v>
      </c>
      <c r="S10" s="8" t="s">
        <v>33</v>
      </c>
      <c r="T10" s="9" t="s">
        <v>27</v>
      </c>
    </row>
    <row r="11" spans="1:20" ht="11.25" customHeight="1">
      <c r="A11" s="5">
        <v>9</v>
      </c>
      <c r="B11" s="2" t="s">
        <v>61</v>
      </c>
      <c r="C11" s="6">
        <v>39926</v>
      </c>
      <c r="D11" s="16">
        <v>2</v>
      </c>
      <c r="E11" s="13">
        <v>23</v>
      </c>
      <c r="F11" s="13">
        <v>621</v>
      </c>
      <c r="G11" s="7">
        <v>2333.23</v>
      </c>
      <c r="H11" s="16">
        <v>4925</v>
      </c>
      <c r="I11" s="7">
        <v>22353.65</v>
      </c>
      <c r="J11" s="7">
        <v>3.7572141706924316</v>
      </c>
      <c r="K11" s="7">
        <v>27</v>
      </c>
      <c r="L11" s="7">
        <v>310.5</v>
      </c>
      <c r="M11" s="7">
        <v>1166.615</v>
      </c>
      <c r="N11" s="1">
        <v>0.03354943273905997</v>
      </c>
      <c r="O11" s="1">
        <v>0.024829078806410484</v>
      </c>
      <c r="P11" s="1">
        <v>-0.65</v>
      </c>
      <c r="Q11" s="1">
        <v>-0.73</v>
      </c>
      <c r="R11" s="3">
        <v>3</v>
      </c>
      <c r="S11" s="8" t="s">
        <v>62</v>
      </c>
      <c r="T11" s="9" t="s">
        <v>60</v>
      </c>
    </row>
    <row r="12" spans="1:20" ht="11.25" customHeight="1">
      <c r="A12" s="5">
        <v>10</v>
      </c>
      <c r="B12" s="2" t="s">
        <v>34</v>
      </c>
      <c r="C12" s="6">
        <v>39898</v>
      </c>
      <c r="D12" s="16">
        <v>1</v>
      </c>
      <c r="E12" s="13">
        <v>15</v>
      </c>
      <c r="F12" s="13">
        <v>542</v>
      </c>
      <c r="G12" s="7">
        <v>2786.85</v>
      </c>
      <c r="H12" s="16">
        <v>13519</v>
      </c>
      <c r="I12" s="7">
        <v>65106.8</v>
      </c>
      <c r="J12" s="7">
        <v>5.141789667896679</v>
      </c>
      <c r="K12" s="7">
        <v>36.13333333333333</v>
      </c>
      <c r="L12" s="7">
        <v>542</v>
      </c>
      <c r="M12" s="7">
        <v>2786.85</v>
      </c>
      <c r="N12" s="1">
        <v>0.02928146947595894</v>
      </c>
      <c r="O12" s="1">
        <v>0.02965627832303076</v>
      </c>
      <c r="P12" s="1">
        <v>-0.28</v>
      </c>
      <c r="Q12" s="1">
        <v>-0.28</v>
      </c>
      <c r="R12" s="3">
        <v>7</v>
      </c>
      <c r="S12" s="8" t="s">
        <v>35</v>
      </c>
      <c r="T12" s="9" t="s">
        <v>28</v>
      </c>
    </row>
    <row r="13" spans="1:20" ht="11.25" customHeight="1">
      <c r="A13" s="5">
        <v>11</v>
      </c>
      <c r="B13" s="2" t="s">
        <v>56</v>
      </c>
      <c r="C13" s="6">
        <v>39919</v>
      </c>
      <c r="D13" s="16">
        <v>2</v>
      </c>
      <c r="E13" s="13">
        <v>24</v>
      </c>
      <c r="F13" s="13">
        <v>417</v>
      </c>
      <c r="G13" s="7">
        <v>2187.71</v>
      </c>
      <c r="H13" s="16">
        <v>3551</v>
      </c>
      <c r="I13" s="7">
        <v>17704.79</v>
      </c>
      <c r="J13" s="7">
        <v>5.246306954436451</v>
      </c>
      <c r="K13" s="7">
        <v>17.375</v>
      </c>
      <c r="L13" s="7">
        <v>208.5</v>
      </c>
      <c r="M13" s="7">
        <v>1093.855</v>
      </c>
      <c r="N13" s="1">
        <v>0.02252836304700162</v>
      </c>
      <c r="O13" s="1">
        <v>0.023280526992869234</v>
      </c>
      <c r="P13" s="1">
        <v>-0.49</v>
      </c>
      <c r="Q13" s="1">
        <v>-0.47</v>
      </c>
      <c r="R13" s="3">
        <v>4</v>
      </c>
      <c r="S13" s="8" t="s">
        <v>57</v>
      </c>
      <c r="T13" s="9" t="s">
        <v>30</v>
      </c>
    </row>
    <row r="14" spans="1:20" ht="11.25" customHeight="1">
      <c r="A14" s="5">
        <v>12</v>
      </c>
      <c r="B14" s="2" t="s">
        <v>50</v>
      </c>
      <c r="C14" s="6">
        <v>39912</v>
      </c>
      <c r="D14" s="16">
        <v>1</v>
      </c>
      <c r="E14" s="13">
        <v>12</v>
      </c>
      <c r="F14" s="13">
        <v>327</v>
      </c>
      <c r="G14" s="7">
        <v>1625.39</v>
      </c>
      <c r="H14" s="16">
        <v>3290</v>
      </c>
      <c r="I14" s="7">
        <v>16241.47</v>
      </c>
      <c r="J14" s="7">
        <v>4.970611620795107</v>
      </c>
      <c r="K14" s="7">
        <v>27.25</v>
      </c>
      <c r="L14" s="7">
        <v>327</v>
      </c>
      <c r="M14" s="7">
        <v>1625.39</v>
      </c>
      <c r="N14" s="1">
        <v>0.01766612641815235</v>
      </c>
      <c r="O14" s="1">
        <v>0.017296595878310984</v>
      </c>
      <c r="P14" s="1">
        <v>-0.27</v>
      </c>
      <c r="Q14" s="1">
        <v>-0.3</v>
      </c>
      <c r="R14" s="3">
        <v>5</v>
      </c>
      <c r="S14" s="8" t="s">
        <v>51</v>
      </c>
      <c r="T14" s="9" t="s">
        <v>27</v>
      </c>
    </row>
    <row r="15" spans="1:20" ht="11.25" customHeight="1">
      <c r="A15" s="5">
        <v>13</v>
      </c>
      <c r="B15" s="2" t="s">
        <v>39</v>
      </c>
      <c r="C15" s="6">
        <v>39905</v>
      </c>
      <c r="D15" s="16">
        <v>2</v>
      </c>
      <c r="E15" s="13">
        <v>14</v>
      </c>
      <c r="F15" s="13">
        <v>317</v>
      </c>
      <c r="G15" s="7">
        <v>1583.23</v>
      </c>
      <c r="H15" s="16">
        <v>15126</v>
      </c>
      <c r="I15" s="7">
        <v>75367.99</v>
      </c>
      <c r="J15" s="7">
        <v>4.994416403785489</v>
      </c>
      <c r="K15" s="7">
        <v>22.642857142857142</v>
      </c>
      <c r="L15" s="7">
        <v>158.5</v>
      </c>
      <c r="M15" s="7">
        <v>791.615</v>
      </c>
      <c r="N15" s="1">
        <v>0.017125877903835764</v>
      </c>
      <c r="O15" s="1">
        <v>0.016847950025789687</v>
      </c>
      <c r="P15" s="1">
        <v>-0.64</v>
      </c>
      <c r="Q15" s="1">
        <v>-0.63</v>
      </c>
      <c r="R15" s="3">
        <v>6</v>
      </c>
      <c r="S15" s="8" t="s">
        <v>40</v>
      </c>
      <c r="T15" s="9" t="s">
        <v>27</v>
      </c>
    </row>
    <row r="16" spans="1:20" ht="11.25" customHeight="1">
      <c r="A16" s="5">
        <v>14</v>
      </c>
      <c r="B16" s="2" t="s">
        <v>54</v>
      </c>
      <c r="C16" s="6">
        <v>39919</v>
      </c>
      <c r="D16" s="16">
        <v>2</v>
      </c>
      <c r="E16" s="13">
        <v>22</v>
      </c>
      <c r="F16" s="13">
        <v>220</v>
      </c>
      <c r="G16" s="7">
        <v>1111.61</v>
      </c>
      <c r="H16" s="16">
        <v>4560</v>
      </c>
      <c r="I16" s="7">
        <v>22139.41</v>
      </c>
      <c r="J16" s="7">
        <v>5.0527727272727265</v>
      </c>
      <c r="K16" s="7">
        <v>10</v>
      </c>
      <c r="L16" s="7">
        <v>110</v>
      </c>
      <c r="M16" s="7">
        <v>555.805</v>
      </c>
      <c r="N16" s="1">
        <v>0.011885467314964884</v>
      </c>
      <c r="O16" s="1">
        <v>0.011829203418434513</v>
      </c>
      <c r="P16" s="1">
        <v>-0.78</v>
      </c>
      <c r="Q16" s="1">
        <v>-0.72</v>
      </c>
      <c r="R16" s="3">
        <v>4</v>
      </c>
      <c r="S16" s="8" t="s">
        <v>55</v>
      </c>
      <c r="T16" s="9" t="s">
        <v>24</v>
      </c>
    </row>
    <row r="17" spans="1:20" ht="11.25" customHeight="1">
      <c r="A17" s="5">
        <v>15</v>
      </c>
      <c r="B17" s="2" t="s">
        <v>63</v>
      </c>
      <c r="C17" s="6">
        <v>39926</v>
      </c>
      <c r="D17" s="16">
        <v>2</v>
      </c>
      <c r="E17" s="13">
        <v>12</v>
      </c>
      <c r="F17" s="13">
        <v>213</v>
      </c>
      <c r="G17" s="7">
        <v>1091.05</v>
      </c>
      <c r="H17" s="16">
        <v>2011</v>
      </c>
      <c r="I17" s="7">
        <v>9357.64</v>
      </c>
      <c r="J17" s="7">
        <v>5.122300469483568</v>
      </c>
      <c r="K17" s="7">
        <v>17.75</v>
      </c>
      <c r="L17" s="7">
        <v>106.5</v>
      </c>
      <c r="M17" s="7">
        <v>545.525</v>
      </c>
      <c r="N17" s="1">
        <v>0.011507293354943274</v>
      </c>
      <c r="O17" s="1">
        <v>0.011610414074795095</v>
      </c>
      <c r="P17" s="1">
        <v>-0.71</v>
      </c>
      <c r="Q17" s="1">
        <v>-0.69</v>
      </c>
      <c r="R17" s="3">
        <v>3</v>
      </c>
      <c r="S17" s="8" t="s">
        <v>64</v>
      </c>
      <c r="T17" s="9" t="s">
        <v>27</v>
      </c>
    </row>
    <row r="18" spans="1:20" ht="11.25" customHeight="1">
      <c r="A18" s="5">
        <v>16</v>
      </c>
      <c r="B18" s="2" t="s">
        <v>36</v>
      </c>
      <c r="C18" s="6">
        <v>39891</v>
      </c>
      <c r="D18" s="16">
        <v>1</v>
      </c>
      <c r="E18" s="13">
        <v>10</v>
      </c>
      <c r="F18" s="13">
        <v>161</v>
      </c>
      <c r="G18" s="7">
        <v>453.5</v>
      </c>
      <c r="H18" s="16">
        <v>1938</v>
      </c>
      <c r="I18" s="7">
        <v>9282.71</v>
      </c>
      <c r="J18" s="7">
        <v>2.8167701863354035</v>
      </c>
      <c r="K18" s="7">
        <v>16.1</v>
      </c>
      <c r="L18" s="7">
        <v>161</v>
      </c>
      <c r="M18" s="7">
        <v>453.5</v>
      </c>
      <c r="N18" s="1">
        <v>0.008698001080497028</v>
      </c>
      <c r="O18" s="1">
        <v>0.004825922536015376</v>
      </c>
      <c r="P18" s="1" t="s">
        <v>49</v>
      </c>
      <c r="Q18" s="1" t="s">
        <v>49</v>
      </c>
      <c r="R18" s="3">
        <v>8</v>
      </c>
      <c r="S18" s="8" t="s">
        <v>37</v>
      </c>
      <c r="T18" s="9" t="s">
        <v>38</v>
      </c>
    </row>
    <row r="19" spans="1:20" ht="11.25" customHeight="1">
      <c r="A19" s="5">
        <v>17</v>
      </c>
      <c r="B19" s="2" t="s">
        <v>67</v>
      </c>
      <c r="C19" s="6">
        <v>39926</v>
      </c>
      <c r="D19" s="16">
        <v>3</v>
      </c>
      <c r="E19" s="13">
        <v>19</v>
      </c>
      <c r="F19" s="13">
        <v>134</v>
      </c>
      <c r="G19" s="7">
        <v>625.5</v>
      </c>
      <c r="H19" s="16">
        <v>555</v>
      </c>
      <c r="I19" s="7">
        <v>2540.13</v>
      </c>
      <c r="J19" s="7">
        <v>4.667910447761194</v>
      </c>
      <c r="K19" s="7">
        <v>7.052631578947368</v>
      </c>
      <c r="L19" s="7">
        <v>44.666666666666664</v>
      </c>
      <c r="M19" s="7">
        <v>208.5</v>
      </c>
      <c r="N19" s="1">
        <v>0.007239330091842248</v>
      </c>
      <c r="O19" s="1">
        <v>0.006656261403037746</v>
      </c>
      <c r="P19" s="1">
        <v>-0.28</v>
      </c>
      <c r="Q19" s="1">
        <v>-0.32</v>
      </c>
      <c r="R19" s="3">
        <v>3</v>
      </c>
      <c r="S19" s="8" t="s">
        <v>68</v>
      </c>
      <c r="T19" s="9" t="s">
        <v>30</v>
      </c>
    </row>
    <row r="20" spans="1:20" ht="11.25" customHeight="1">
      <c r="A20" s="5">
        <v>18</v>
      </c>
      <c r="B20" s="2" t="s">
        <v>58</v>
      </c>
      <c r="C20" s="6">
        <v>39919</v>
      </c>
      <c r="D20" s="16">
        <v>2</v>
      </c>
      <c r="E20" s="13">
        <v>7</v>
      </c>
      <c r="F20" s="13">
        <v>99</v>
      </c>
      <c r="G20" s="7">
        <v>501.78</v>
      </c>
      <c r="H20" s="16">
        <v>1293</v>
      </c>
      <c r="I20" s="7">
        <v>6304.5</v>
      </c>
      <c r="J20" s="7">
        <v>5.068484848484848</v>
      </c>
      <c r="K20" s="7">
        <v>14.142857142857142</v>
      </c>
      <c r="L20" s="7">
        <v>49.5</v>
      </c>
      <c r="M20" s="7">
        <v>250.89</v>
      </c>
      <c r="N20" s="1">
        <v>0.005348460291734198</v>
      </c>
      <c r="O20" s="1">
        <v>0.0053396943993865385</v>
      </c>
      <c r="P20" s="1">
        <v>-0.75</v>
      </c>
      <c r="Q20" s="1">
        <v>-0.74</v>
      </c>
      <c r="R20" s="3">
        <v>4</v>
      </c>
      <c r="S20" s="8" t="s">
        <v>59</v>
      </c>
      <c r="T20" s="9" t="s">
        <v>27</v>
      </c>
    </row>
    <row r="21" spans="1:20" ht="11.25" customHeight="1">
      <c r="A21" s="5">
        <v>19</v>
      </c>
      <c r="B21" s="2" t="s">
        <v>65</v>
      </c>
      <c r="C21" s="6">
        <v>39926</v>
      </c>
      <c r="D21" s="16">
        <v>3</v>
      </c>
      <c r="E21" s="13">
        <v>12</v>
      </c>
      <c r="F21" s="13">
        <v>45</v>
      </c>
      <c r="G21" s="7">
        <v>217.74</v>
      </c>
      <c r="H21" s="16">
        <v>647</v>
      </c>
      <c r="I21" s="7">
        <v>2841.97</v>
      </c>
      <c r="J21" s="7">
        <v>4.838666666666667</v>
      </c>
      <c r="K21" s="7">
        <v>3.75</v>
      </c>
      <c r="L21" s="7">
        <v>15</v>
      </c>
      <c r="M21" s="7">
        <v>72.58</v>
      </c>
      <c r="N21" s="1">
        <v>0.0024311183144246355</v>
      </c>
      <c r="O21" s="1">
        <v>0.0023170813075898303</v>
      </c>
      <c r="P21" s="1">
        <v>-0.66</v>
      </c>
      <c r="Q21" s="1">
        <v>-0.66</v>
      </c>
      <c r="R21" s="3">
        <v>3</v>
      </c>
      <c r="S21" s="8" t="s">
        <v>66</v>
      </c>
      <c r="T21" s="9" t="s">
        <v>27</v>
      </c>
    </row>
    <row r="22" spans="1:20" ht="11.25" customHeight="1">
      <c r="A22" s="5">
        <v>20</v>
      </c>
      <c r="B22" s="2" t="s">
        <v>69</v>
      </c>
      <c r="C22" s="6">
        <v>39898</v>
      </c>
      <c r="D22" s="16">
        <v>1</v>
      </c>
      <c r="E22" s="13">
        <v>6</v>
      </c>
      <c r="F22" s="13">
        <v>18</v>
      </c>
      <c r="G22" s="7">
        <v>53</v>
      </c>
      <c r="H22" s="16">
        <v>324</v>
      </c>
      <c r="I22" s="7">
        <v>1312.55</v>
      </c>
      <c r="J22" s="7">
        <v>2.9444444444444446</v>
      </c>
      <c r="K22" s="7">
        <v>3</v>
      </c>
      <c r="L22" s="7">
        <v>18</v>
      </c>
      <c r="M22" s="7">
        <v>53</v>
      </c>
      <c r="N22" s="1">
        <v>0.0009724473257698541</v>
      </c>
      <c r="O22" s="1">
        <v>0.0005639997671638697</v>
      </c>
      <c r="P22" s="1">
        <v>-0.74</v>
      </c>
      <c r="Q22" s="1">
        <v>-0.69</v>
      </c>
      <c r="R22" s="3">
        <v>7</v>
      </c>
      <c r="S22" s="8" t="s">
        <v>70</v>
      </c>
      <c r="T22" s="9" t="s">
        <v>38</v>
      </c>
    </row>
    <row r="23" spans="1:20" ht="11.25" customHeight="1">
      <c r="A23" s="5">
        <v>21</v>
      </c>
      <c r="B23" s="2" t="s">
        <v>45</v>
      </c>
      <c r="C23" s="6">
        <v>39905</v>
      </c>
      <c r="D23" s="16">
        <v>1</v>
      </c>
      <c r="E23" s="13">
        <v>1</v>
      </c>
      <c r="F23" s="13">
        <v>4</v>
      </c>
      <c r="G23" s="7">
        <v>10</v>
      </c>
      <c r="H23" s="16">
        <v>409</v>
      </c>
      <c r="I23" s="7">
        <v>2055.07</v>
      </c>
      <c r="J23" s="7">
        <v>2.5</v>
      </c>
      <c r="K23" s="7">
        <v>4</v>
      </c>
      <c r="L23" s="7">
        <v>4</v>
      </c>
      <c r="M23" s="7">
        <v>10</v>
      </c>
      <c r="N23" s="1">
        <v>0.00021609940572663426</v>
      </c>
      <c r="O23" s="1">
        <v>0.0001064150504082773</v>
      </c>
      <c r="P23" s="1" t="s">
        <v>49</v>
      </c>
      <c r="Q23" s="1" t="s">
        <v>49</v>
      </c>
      <c r="R23" s="3">
        <v>6</v>
      </c>
      <c r="S23" s="8" t="s">
        <v>46</v>
      </c>
      <c r="T23" s="9" t="s">
        <v>30</v>
      </c>
    </row>
    <row r="24" spans="3:7" ht="12" customHeight="1">
      <c r="C24" s="4" t="s">
        <v>29</v>
      </c>
      <c r="D24" s="14">
        <f>SUM($D$2:$D$23)</f>
        <v>47</v>
      </c>
      <c r="E24" s="14">
        <f>SUM($E$2:$E$23)</f>
        <v>589</v>
      </c>
      <c r="F24" s="14">
        <f>SUM($F$2:$F$23)</f>
        <v>18510</v>
      </c>
      <c r="G24" s="4">
        <f>SUM($G$2:$G$23)</f>
        <v>93971.67000000001</v>
      </c>
    </row>
    <row r="25" spans="3:7" ht="12" customHeight="1">
      <c r="C25" s="4"/>
      <c r="D25" s="14"/>
      <c r="E25" s="14"/>
      <c r="F25" s="14"/>
      <c r="G25" s="4"/>
    </row>
    <row r="26" spans="3:7" ht="12" customHeight="1">
      <c r="C26" s="4"/>
      <c r="D26" s="14"/>
      <c r="E26" s="14"/>
      <c r="F26" s="14"/>
      <c r="G26" s="4"/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" sqref="B8"/>
    </sheetView>
  </sheetViews>
  <sheetFormatPr defaultColWidth="9.140625" defaultRowHeight="12.75"/>
  <cols>
    <col min="1" max="1" width="3.7109375" style="0" bestFit="1" customWidth="1"/>
    <col min="2" max="2" width="41.421875" style="0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12.2812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77</v>
      </c>
      <c r="C3" s="6">
        <v>39940</v>
      </c>
      <c r="D3" s="16">
        <v>7</v>
      </c>
      <c r="E3" s="13">
        <v>149</v>
      </c>
      <c r="F3" s="13">
        <v>6821</v>
      </c>
      <c r="G3" s="7">
        <v>32927.87</v>
      </c>
      <c r="H3" s="16">
        <v>6821</v>
      </c>
      <c r="I3" s="7">
        <v>32927.87</v>
      </c>
      <c r="J3" s="7">
        <v>4.827425597419734</v>
      </c>
      <c r="K3" s="7">
        <v>45.77852348993289</v>
      </c>
      <c r="L3" s="7">
        <v>974.4285714285714</v>
      </c>
      <c r="M3" s="7">
        <v>4703.981428571429</v>
      </c>
      <c r="N3" s="1">
        <v>0.18812918884629176</v>
      </c>
      <c r="O3" s="1">
        <v>0.20526013589685937</v>
      </c>
      <c r="P3" s="1" t="s">
        <v>20</v>
      </c>
      <c r="Q3" s="1" t="s">
        <v>20</v>
      </c>
      <c r="R3" s="3">
        <v>1</v>
      </c>
      <c r="S3" s="8" t="s">
        <v>78</v>
      </c>
      <c r="T3" s="9" t="s">
        <v>27</v>
      </c>
    </row>
    <row r="4" spans="1:20" ht="11.25" customHeight="1">
      <c r="A4" s="5">
        <v>2</v>
      </c>
      <c r="B4" s="2" t="s">
        <v>81</v>
      </c>
      <c r="C4" s="6">
        <v>39940</v>
      </c>
      <c r="D4" s="16">
        <v>7</v>
      </c>
      <c r="E4" s="13">
        <v>180</v>
      </c>
      <c r="F4" s="13">
        <v>4398</v>
      </c>
      <c r="G4" s="7">
        <v>19108.12</v>
      </c>
      <c r="H4" s="16">
        <v>4398</v>
      </c>
      <c r="I4" s="7">
        <v>19108.12</v>
      </c>
      <c r="J4" s="7">
        <v>4.344729422464757</v>
      </c>
      <c r="K4" s="7">
        <v>24.433333333333334</v>
      </c>
      <c r="L4" s="7">
        <v>628.2857142857143</v>
      </c>
      <c r="M4" s="7">
        <v>2729.7314285714283</v>
      </c>
      <c r="N4" s="1">
        <v>0.12130071434481618</v>
      </c>
      <c r="O4" s="1">
        <v>0.11911293709351671</v>
      </c>
      <c r="P4" s="1" t="s">
        <v>20</v>
      </c>
      <c r="Q4" s="1" t="s">
        <v>20</v>
      </c>
      <c r="R4" s="3">
        <v>1</v>
      </c>
      <c r="S4" s="8" t="s">
        <v>82</v>
      </c>
      <c r="T4" s="9" t="s">
        <v>30</v>
      </c>
    </row>
    <row r="5" spans="1:20" ht="11.25" customHeight="1">
      <c r="A5" s="5">
        <v>3</v>
      </c>
      <c r="B5" s="2" t="s">
        <v>71</v>
      </c>
      <c r="C5" s="6">
        <v>39933</v>
      </c>
      <c r="D5" s="16">
        <v>9</v>
      </c>
      <c r="E5" s="13">
        <v>153</v>
      </c>
      <c r="F5" s="13">
        <v>3393</v>
      </c>
      <c r="G5" s="7">
        <v>16062.91</v>
      </c>
      <c r="H5" s="16">
        <v>11148</v>
      </c>
      <c r="I5" s="7">
        <v>52276.53</v>
      </c>
      <c r="J5" s="7">
        <v>4.734132036545829</v>
      </c>
      <c r="K5" s="7">
        <v>22.176470588235293</v>
      </c>
      <c r="L5" s="7">
        <v>377</v>
      </c>
      <c r="M5" s="7">
        <v>1784.7677777777778</v>
      </c>
      <c r="N5" s="1">
        <v>0.09358192900681248</v>
      </c>
      <c r="O5" s="1">
        <v>0.10013022675013662</v>
      </c>
      <c r="P5" s="1">
        <v>-0.56</v>
      </c>
      <c r="Q5" s="1">
        <v>-0.56</v>
      </c>
      <c r="R5" s="3">
        <v>2</v>
      </c>
      <c r="S5" s="8" t="s">
        <v>72</v>
      </c>
      <c r="T5" s="9" t="s">
        <v>27</v>
      </c>
    </row>
    <row r="6" spans="1:20" ht="11.25" customHeight="1">
      <c r="A6" s="5">
        <v>4</v>
      </c>
      <c r="B6" s="2" t="s">
        <v>73</v>
      </c>
      <c r="C6" s="6">
        <v>39933</v>
      </c>
      <c r="D6" s="16">
        <v>13</v>
      </c>
      <c r="E6" s="13">
        <v>135</v>
      </c>
      <c r="F6" s="13">
        <v>3136</v>
      </c>
      <c r="G6" s="7">
        <v>13357.09</v>
      </c>
      <c r="H6" s="16">
        <v>9162</v>
      </c>
      <c r="I6" s="7">
        <v>33006.58</v>
      </c>
      <c r="J6" s="7">
        <v>4.259276147959183</v>
      </c>
      <c r="K6" s="7">
        <v>23.22962962962963</v>
      </c>
      <c r="L6" s="7">
        <v>241.23076923076923</v>
      </c>
      <c r="M6" s="7">
        <v>1027.4684615384615</v>
      </c>
      <c r="N6" s="1">
        <v>0.08649364260694486</v>
      </c>
      <c r="O6" s="1">
        <v>0.0832631478618745</v>
      </c>
      <c r="P6" s="1">
        <v>-0.48</v>
      </c>
      <c r="Q6" s="1">
        <v>-0.32</v>
      </c>
      <c r="R6" s="3">
        <v>2</v>
      </c>
      <c r="S6" s="8" t="s">
        <v>74</v>
      </c>
      <c r="T6" s="9" t="s">
        <v>24</v>
      </c>
    </row>
    <row r="7" spans="1:20" ht="11.25" customHeight="1">
      <c r="A7" s="5">
        <v>5</v>
      </c>
      <c r="B7" s="2" t="s">
        <v>79</v>
      </c>
      <c r="C7" s="6">
        <v>39940</v>
      </c>
      <c r="D7" s="16">
        <v>8</v>
      </c>
      <c r="E7" s="13">
        <v>130</v>
      </c>
      <c r="F7" s="13">
        <v>3091</v>
      </c>
      <c r="G7" s="7">
        <v>13362.18</v>
      </c>
      <c r="H7" s="16">
        <v>3091</v>
      </c>
      <c r="I7" s="7">
        <v>13362.18</v>
      </c>
      <c r="J7" s="7">
        <v>4.322931090262052</v>
      </c>
      <c r="K7" s="7">
        <v>23.776923076923076</v>
      </c>
      <c r="L7" s="7">
        <v>386.375</v>
      </c>
      <c r="M7" s="7">
        <v>1670.2725000000003</v>
      </c>
      <c r="N7" s="1">
        <v>0.0852525029649447</v>
      </c>
      <c r="O7" s="1">
        <v>0.08329487703511636</v>
      </c>
      <c r="P7" s="1" t="s">
        <v>20</v>
      </c>
      <c r="Q7" s="1" t="s">
        <v>20</v>
      </c>
      <c r="R7" s="3">
        <v>1</v>
      </c>
      <c r="S7" s="8" t="s">
        <v>80</v>
      </c>
      <c r="T7" s="9" t="s">
        <v>27</v>
      </c>
    </row>
    <row r="8" spans="1:20" ht="11.25" customHeight="1">
      <c r="A8" s="5">
        <v>6</v>
      </c>
      <c r="B8" s="2" t="s">
        <v>75</v>
      </c>
      <c r="C8" s="6">
        <v>39933</v>
      </c>
      <c r="D8" s="16">
        <v>3</v>
      </c>
      <c r="E8" s="13">
        <v>49</v>
      </c>
      <c r="F8" s="13">
        <v>1885</v>
      </c>
      <c r="G8" s="7">
        <v>12735.1</v>
      </c>
      <c r="H8" s="16">
        <v>4200</v>
      </c>
      <c r="I8" s="7">
        <v>28470.41</v>
      </c>
      <c r="J8" s="7">
        <v>6.756021220159151</v>
      </c>
      <c r="K8" s="7">
        <v>38.46938775510204</v>
      </c>
      <c r="L8" s="7">
        <v>628.3333333333334</v>
      </c>
      <c r="M8" s="7">
        <v>4245.033333333334</v>
      </c>
      <c r="N8" s="1">
        <v>0.05198996055934026</v>
      </c>
      <c r="O8" s="1">
        <v>0.07938589276075536</v>
      </c>
      <c r="P8" s="1">
        <v>-0.19</v>
      </c>
      <c r="Q8" s="1">
        <v>-0.19</v>
      </c>
      <c r="R8" s="3">
        <v>2</v>
      </c>
      <c r="S8" s="8" t="s">
        <v>76</v>
      </c>
      <c r="T8" s="9" t="s">
        <v>38</v>
      </c>
    </row>
    <row r="9" spans="1:20" ht="11.25" customHeight="1">
      <c r="A9" s="5">
        <v>7</v>
      </c>
      <c r="B9" s="2" t="s">
        <v>34</v>
      </c>
      <c r="C9" s="6">
        <v>39898</v>
      </c>
      <c r="D9" s="16">
        <v>12</v>
      </c>
      <c r="E9" s="13">
        <v>56</v>
      </c>
      <c r="F9" s="13">
        <v>1872</v>
      </c>
      <c r="G9" s="7">
        <v>5926.85</v>
      </c>
      <c r="H9" s="16">
        <v>37924</v>
      </c>
      <c r="I9" s="7">
        <v>155329.06</v>
      </c>
      <c r="J9" s="7">
        <v>3.166052350427351</v>
      </c>
      <c r="K9" s="7">
        <v>33.42857142857143</v>
      </c>
      <c r="L9" s="7">
        <v>156</v>
      </c>
      <c r="M9" s="7">
        <v>493.9041666666667</v>
      </c>
      <c r="N9" s="1">
        <v>0.051631409107206885</v>
      </c>
      <c r="O9" s="1">
        <v>0.036945785938789874</v>
      </c>
      <c r="P9" s="1">
        <v>-0.22</v>
      </c>
      <c r="Q9" s="1">
        <v>-0.27</v>
      </c>
      <c r="R9" s="3">
        <v>7</v>
      </c>
      <c r="S9" s="8" t="s">
        <v>35</v>
      </c>
      <c r="T9" s="9" t="s">
        <v>28</v>
      </c>
    </row>
    <row r="10" spans="1:20" ht="11.25" customHeight="1">
      <c r="A10" s="5">
        <v>8</v>
      </c>
      <c r="B10" s="2" t="s">
        <v>83</v>
      </c>
      <c r="C10" s="6">
        <v>39940</v>
      </c>
      <c r="D10" s="16">
        <v>5</v>
      </c>
      <c r="E10" s="13">
        <v>63</v>
      </c>
      <c r="F10" s="13">
        <v>1614</v>
      </c>
      <c r="G10" s="7">
        <v>7861.62</v>
      </c>
      <c r="H10" s="16">
        <v>1614</v>
      </c>
      <c r="I10" s="7">
        <v>7861.62</v>
      </c>
      <c r="J10" s="7">
        <v>4.870892193308549</v>
      </c>
      <c r="K10" s="7">
        <v>25.61904761904762</v>
      </c>
      <c r="L10" s="7">
        <v>322.8</v>
      </c>
      <c r="M10" s="7">
        <v>1572.3239999999998</v>
      </c>
      <c r="N10" s="1">
        <v>0.044515541826405935</v>
      </c>
      <c r="O10" s="1">
        <v>0.04900642493940444</v>
      </c>
      <c r="P10" s="1" t="s">
        <v>20</v>
      </c>
      <c r="Q10" s="1" t="s">
        <v>20</v>
      </c>
      <c r="R10" s="3">
        <v>1</v>
      </c>
      <c r="S10" s="8" t="s">
        <v>84</v>
      </c>
      <c r="T10" s="9" t="s">
        <v>38</v>
      </c>
    </row>
    <row r="11" spans="1:20" ht="11.25" customHeight="1">
      <c r="A11" s="5">
        <v>9</v>
      </c>
      <c r="B11" s="2" t="s">
        <v>61</v>
      </c>
      <c r="C11" s="6">
        <v>39926</v>
      </c>
      <c r="D11" s="16">
        <v>8</v>
      </c>
      <c r="E11" s="13">
        <v>92</v>
      </c>
      <c r="F11" s="13">
        <v>1593</v>
      </c>
      <c r="G11" s="7">
        <v>6347.25</v>
      </c>
      <c r="H11" s="16">
        <v>10331</v>
      </c>
      <c r="I11" s="7">
        <v>44922.07</v>
      </c>
      <c r="J11" s="7">
        <v>3.9844632768361583</v>
      </c>
      <c r="K11" s="7">
        <v>17.315217391304348</v>
      </c>
      <c r="L11" s="7">
        <v>199.125</v>
      </c>
      <c r="M11" s="7">
        <v>793.40625</v>
      </c>
      <c r="N11" s="1">
        <v>0.043936343326805856</v>
      </c>
      <c r="O11" s="1">
        <v>0.03956640370516953</v>
      </c>
      <c r="P11" s="1">
        <v>-0.55</v>
      </c>
      <c r="Q11" s="1">
        <v>-0.61</v>
      </c>
      <c r="R11" s="3">
        <v>3</v>
      </c>
      <c r="S11" s="8" t="s">
        <v>62</v>
      </c>
      <c r="T11" s="9" t="s">
        <v>60</v>
      </c>
    </row>
    <row r="12" spans="1:20" ht="11.25" customHeight="1">
      <c r="A12" s="5">
        <v>10</v>
      </c>
      <c r="B12" s="2" t="s">
        <v>32</v>
      </c>
      <c r="C12" s="6">
        <v>39898</v>
      </c>
      <c r="D12" s="16">
        <v>14</v>
      </c>
      <c r="E12" s="13">
        <v>81</v>
      </c>
      <c r="F12" s="13">
        <v>1399</v>
      </c>
      <c r="G12" s="7">
        <v>6377.59</v>
      </c>
      <c r="H12" s="16">
        <v>32700</v>
      </c>
      <c r="I12" s="7">
        <v>149523.57</v>
      </c>
      <c r="J12" s="7">
        <v>4.5586776268763405</v>
      </c>
      <c r="K12" s="7">
        <v>17.271604938271604</v>
      </c>
      <c r="L12" s="7">
        <v>99.92857142857143</v>
      </c>
      <c r="M12" s="7">
        <v>455.5421428571429</v>
      </c>
      <c r="N12" s="1">
        <v>0.03858565242573848</v>
      </c>
      <c r="O12" s="1">
        <v>0.03975553201875649</v>
      </c>
      <c r="P12" s="1">
        <v>-0.36</v>
      </c>
      <c r="Q12" s="1">
        <v>-0.38</v>
      </c>
      <c r="R12" s="3">
        <v>7</v>
      </c>
      <c r="S12" s="8" t="s">
        <v>33</v>
      </c>
      <c r="T12" s="9" t="s">
        <v>27</v>
      </c>
    </row>
    <row r="13" spans="1:20" ht="11.25" customHeight="1">
      <c r="A13" s="5">
        <v>11</v>
      </c>
      <c r="B13" s="2" t="s">
        <v>39</v>
      </c>
      <c r="C13" s="6">
        <v>39905</v>
      </c>
      <c r="D13" s="16">
        <v>10</v>
      </c>
      <c r="E13" s="13">
        <v>58</v>
      </c>
      <c r="F13" s="13">
        <v>1316</v>
      </c>
      <c r="G13" s="7">
        <v>4807.45</v>
      </c>
      <c r="H13" s="16">
        <v>38570</v>
      </c>
      <c r="I13" s="7">
        <v>171472.76</v>
      </c>
      <c r="J13" s="7">
        <v>3.653077507598784</v>
      </c>
      <c r="K13" s="7">
        <v>22.689655172413794</v>
      </c>
      <c r="L13" s="7">
        <v>131.6</v>
      </c>
      <c r="M13" s="7">
        <v>480.745</v>
      </c>
      <c r="N13" s="1">
        <v>0.036296439308271505</v>
      </c>
      <c r="O13" s="1">
        <v>0.029967861277311787</v>
      </c>
      <c r="P13" s="1">
        <v>-0.55</v>
      </c>
      <c r="Q13" s="1">
        <v>-0.59</v>
      </c>
      <c r="R13" s="3">
        <v>6</v>
      </c>
      <c r="S13" s="8" t="s">
        <v>40</v>
      </c>
      <c r="T13" s="9" t="s">
        <v>27</v>
      </c>
    </row>
    <row r="14" spans="1:20" ht="11.25" customHeight="1">
      <c r="A14" s="5">
        <v>12</v>
      </c>
      <c r="B14" s="2" t="s">
        <v>56</v>
      </c>
      <c r="C14" s="6">
        <v>39919</v>
      </c>
      <c r="D14" s="16">
        <v>8</v>
      </c>
      <c r="E14" s="13">
        <v>73</v>
      </c>
      <c r="F14" s="13">
        <v>1167</v>
      </c>
      <c r="G14" s="7">
        <v>5131.44</v>
      </c>
      <c r="H14" s="16">
        <v>9110</v>
      </c>
      <c r="I14" s="7">
        <v>39837.31</v>
      </c>
      <c r="J14" s="7">
        <v>4.397120822622108</v>
      </c>
      <c r="K14" s="7">
        <v>15.986301369863014</v>
      </c>
      <c r="L14" s="7">
        <v>145.875</v>
      </c>
      <c r="M14" s="7">
        <v>641.43</v>
      </c>
      <c r="N14" s="1">
        <v>0.03218688804920429</v>
      </c>
      <c r="O14" s="1">
        <v>0.031987494840892534</v>
      </c>
      <c r="P14" s="1">
        <v>-0.39</v>
      </c>
      <c r="Q14" s="1">
        <v>-0.39</v>
      </c>
      <c r="R14" s="3">
        <v>4</v>
      </c>
      <c r="S14" s="8" t="s">
        <v>57</v>
      </c>
      <c r="T14" s="9" t="s">
        <v>30</v>
      </c>
    </row>
    <row r="15" spans="1:20" ht="11.25" customHeight="1">
      <c r="A15" s="5">
        <v>13</v>
      </c>
      <c r="B15" s="2" t="s">
        <v>54</v>
      </c>
      <c r="C15" s="6">
        <v>39919</v>
      </c>
      <c r="D15" s="16">
        <v>10</v>
      </c>
      <c r="E15" s="13">
        <v>69</v>
      </c>
      <c r="F15" s="13">
        <v>843</v>
      </c>
      <c r="G15" s="7">
        <v>3348.6</v>
      </c>
      <c r="H15" s="16">
        <v>12643</v>
      </c>
      <c r="I15" s="7">
        <v>55932.11</v>
      </c>
      <c r="J15" s="7">
        <v>3.9722419928825627</v>
      </c>
      <c r="K15" s="7">
        <v>12.217391304347826</v>
      </c>
      <c r="L15" s="7">
        <v>84.3</v>
      </c>
      <c r="M15" s="7">
        <v>334.86</v>
      </c>
      <c r="N15" s="1">
        <v>0.0232506826268031</v>
      </c>
      <c r="O15" s="1">
        <v>0.02087393114295651</v>
      </c>
      <c r="P15" s="1">
        <v>-0.63</v>
      </c>
      <c r="Q15" s="1">
        <v>-0.64</v>
      </c>
      <c r="R15" s="3">
        <v>4</v>
      </c>
      <c r="S15" s="8" t="s">
        <v>55</v>
      </c>
      <c r="T15" s="9" t="s">
        <v>24</v>
      </c>
    </row>
    <row r="16" spans="1:20" ht="11.25" customHeight="1">
      <c r="A16" s="5">
        <v>14</v>
      </c>
      <c r="B16" s="2" t="s">
        <v>67</v>
      </c>
      <c r="C16" s="6">
        <v>39926</v>
      </c>
      <c r="D16" s="16">
        <v>13</v>
      </c>
      <c r="E16" s="13">
        <v>82</v>
      </c>
      <c r="F16" s="13">
        <v>739</v>
      </c>
      <c r="G16" s="7">
        <v>2682.08</v>
      </c>
      <c r="H16" s="16">
        <v>4623</v>
      </c>
      <c r="I16" s="7">
        <v>14612.44</v>
      </c>
      <c r="J16" s="7">
        <v>3.629336941813261</v>
      </c>
      <c r="K16" s="7">
        <v>9.012195121951219</v>
      </c>
      <c r="L16" s="7">
        <v>56.84615384615385</v>
      </c>
      <c r="M16" s="7">
        <v>206.31384615384616</v>
      </c>
      <c r="N16" s="1">
        <v>0.020382271009736053</v>
      </c>
      <c r="O16" s="1">
        <v>0.01671909252819112</v>
      </c>
      <c r="P16" s="1">
        <v>-0.4</v>
      </c>
      <c r="Q16" s="1">
        <v>-0.41</v>
      </c>
      <c r="R16" s="3">
        <v>3</v>
      </c>
      <c r="S16" s="8" t="s">
        <v>68</v>
      </c>
      <c r="T16" s="9" t="s">
        <v>30</v>
      </c>
    </row>
    <row r="17" spans="1:20" ht="11.25" customHeight="1">
      <c r="A17" s="5">
        <v>15</v>
      </c>
      <c r="B17" s="2" t="s">
        <v>50</v>
      </c>
      <c r="C17" s="6">
        <v>39912</v>
      </c>
      <c r="D17" s="16">
        <v>4</v>
      </c>
      <c r="E17" s="13">
        <v>24</v>
      </c>
      <c r="F17" s="13">
        <v>498</v>
      </c>
      <c r="G17" s="7">
        <v>2323.37</v>
      </c>
      <c r="H17" s="16">
        <v>4727</v>
      </c>
      <c r="I17" s="7">
        <v>22291.21</v>
      </c>
      <c r="J17" s="7">
        <v>4.665401606425704</v>
      </c>
      <c r="K17" s="7">
        <v>20.75</v>
      </c>
      <c r="L17" s="7">
        <v>124.5</v>
      </c>
      <c r="M17" s="7">
        <v>580.8425</v>
      </c>
      <c r="N17" s="1">
        <v>0.013735278704801832</v>
      </c>
      <c r="O17" s="1">
        <v>0.014483027354599196</v>
      </c>
      <c r="P17" s="1">
        <v>-0.34</v>
      </c>
      <c r="Q17" s="1">
        <v>-0.34</v>
      </c>
      <c r="R17" s="3">
        <v>5</v>
      </c>
      <c r="S17" s="8" t="s">
        <v>51</v>
      </c>
      <c r="T17" s="9" t="s">
        <v>27</v>
      </c>
    </row>
    <row r="18" spans="1:20" ht="11.25" customHeight="1">
      <c r="A18" s="5">
        <v>16</v>
      </c>
      <c r="B18" s="2" t="s">
        <v>31</v>
      </c>
      <c r="C18" s="6">
        <v>39828</v>
      </c>
      <c r="D18" s="16">
        <v>4</v>
      </c>
      <c r="E18" s="13">
        <v>13</v>
      </c>
      <c r="F18" s="13">
        <v>488</v>
      </c>
      <c r="G18" s="7">
        <v>951.34</v>
      </c>
      <c r="H18" s="16">
        <v>98197</v>
      </c>
      <c r="I18" s="7">
        <v>345028.08</v>
      </c>
      <c r="J18" s="7">
        <v>1.949467213114754</v>
      </c>
      <c r="K18" s="7">
        <v>37.53846153846154</v>
      </c>
      <c r="L18" s="7">
        <v>122</v>
      </c>
      <c r="M18" s="7">
        <v>237.835</v>
      </c>
      <c r="N18" s="1">
        <v>0.013459469895468461</v>
      </c>
      <c r="O18" s="1">
        <v>0.005930300917858281</v>
      </c>
      <c r="P18" s="1">
        <v>-0.37</v>
      </c>
      <c r="Q18" s="1">
        <v>-0.25</v>
      </c>
      <c r="R18" s="3">
        <v>17</v>
      </c>
      <c r="S18" s="8" t="s">
        <v>25</v>
      </c>
      <c r="T18" s="9" t="s">
        <v>26</v>
      </c>
    </row>
    <row r="19" spans="1:20" ht="11.25" customHeight="1">
      <c r="A19" s="5">
        <v>17</v>
      </c>
      <c r="B19" s="2" t="s">
        <v>52</v>
      </c>
      <c r="C19" s="6">
        <v>39912</v>
      </c>
      <c r="D19" s="16">
        <v>3</v>
      </c>
      <c r="E19" s="13">
        <v>26</v>
      </c>
      <c r="F19" s="13">
        <v>335</v>
      </c>
      <c r="G19" s="7">
        <v>1354.87</v>
      </c>
      <c r="H19" s="16">
        <v>2232</v>
      </c>
      <c r="I19" s="7">
        <v>10124</v>
      </c>
      <c r="J19" s="7">
        <v>4.044388059701492</v>
      </c>
      <c r="K19" s="7">
        <v>12.884615384615385</v>
      </c>
      <c r="L19" s="7">
        <v>111.66666666666667</v>
      </c>
      <c r="M19" s="7">
        <v>451.6233333333333</v>
      </c>
      <c r="N19" s="1">
        <v>0.009239595112667899</v>
      </c>
      <c r="O19" s="1">
        <v>0.008445757357599438</v>
      </c>
      <c r="P19" s="1">
        <v>1.06</v>
      </c>
      <c r="Q19" s="1">
        <v>0.97</v>
      </c>
      <c r="R19" s="3">
        <v>5</v>
      </c>
      <c r="S19" s="8" t="s">
        <v>53</v>
      </c>
      <c r="T19" s="9" t="s">
        <v>30</v>
      </c>
    </row>
    <row r="20" spans="1:20" ht="11.25" customHeight="1">
      <c r="A20" s="5">
        <v>18</v>
      </c>
      <c r="B20" s="2" t="s">
        <v>63</v>
      </c>
      <c r="C20" s="6">
        <v>39926</v>
      </c>
      <c r="D20" s="16">
        <v>6</v>
      </c>
      <c r="E20" s="13">
        <v>23</v>
      </c>
      <c r="F20" s="13">
        <v>331</v>
      </c>
      <c r="G20" s="7">
        <v>1606.92</v>
      </c>
      <c r="H20" s="16">
        <v>2756</v>
      </c>
      <c r="I20" s="7">
        <v>12591.39</v>
      </c>
      <c r="J20" s="7">
        <v>4.854743202416919</v>
      </c>
      <c r="K20" s="7">
        <v>14.391304347826088</v>
      </c>
      <c r="L20" s="7">
        <v>55.166666666666664</v>
      </c>
      <c r="M20" s="7">
        <v>267.82</v>
      </c>
      <c r="N20" s="1">
        <v>0.00912927158893455</v>
      </c>
      <c r="O20" s="1">
        <v>0.01001694362785632</v>
      </c>
      <c r="P20" s="1">
        <v>-0.67</v>
      </c>
      <c r="Q20" s="1">
        <v>-0.66</v>
      </c>
      <c r="R20" s="3">
        <v>3</v>
      </c>
      <c r="S20" s="8" t="s">
        <v>64</v>
      </c>
      <c r="T20" s="9" t="s">
        <v>27</v>
      </c>
    </row>
    <row r="21" spans="1:20" ht="11.25" customHeight="1">
      <c r="A21" s="5">
        <v>19</v>
      </c>
      <c r="B21" s="2" t="s">
        <v>36</v>
      </c>
      <c r="C21" s="6">
        <v>39891</v>
      </c>
      <c r="D21" s="16">
        <v>2</v>
      </c>
      <c r="E21" s="13">
        <v>17</v>
      </c>
      <c r="F21" s="13">
        <v>323</v>
      </c>
      <c r="G21" s="7">
        <v>1163.4</v>
      </c>
      <c r="H21" s="16">
        <v>3834</v>
      </c>
      <c r="I21" s="7">
        <v>16733.11</v>
      </c>
      <c r="J21" s="7">
        <v>3.601857585139319</v>
      </c>
      <c r="K21" s="7">
        <v>19</v>
      </c>
      <c r="L21" s="7">
        <v>161.5</v>
      </c>
      <c r="M21" s="7">
        <v>581.7</v>
      </c>
      <c r="N21" s="1">
        <v>0.008908624541467855</v>
      </c>
      <c r="O21" s="1">
        <v>0.007252204351584424</v>
      </c>
      <c r="P21" s="1">
        <v>0.16</v>
      </c>
      <c r="Q21" s="1">
        <v>0.02</v>
      </c>
      <c r="R21" s="3">
        <v>8</v>
      </c>
      <c r="S21" s="8" t="s">
        <v>37</v>
      </c>
      <c r="T21" s="9" t="s">
        <v>38</v>
      </c>
    </row>
    <row r="22" spans="1:20" ht="11.25" customHeight="1">
      <c r="A22" s="5">
        <v>20</v>
      </c>
      <c r="B22" s="2" t="s">
        <v>21</v>
      </c>
      <c r="C22" s="6">
        <v>39842</v>
      </c>
      <c r="D22" s="16">
        <v>3</v>
      </c>
      <c r="E22" s="13">
        <v>6</v>
      </c>
      <c r="F22" s="13">
        <v>270</v>
      </c>
      <c r="G22" s="7">
        <v>579.23</v>
      </c>
      <c r="H22" s="16">
        <v>114752</v>
      </c>
      <c r="I22" s="7">
        <v>402110.93</v>
      </c>
      <c r="J22" s="7">
        <v>2.1452962962962965</v>
      </c>
      <c r="K22" s="7">
        <v>45</v>
      </c>
      <c r="L22" s="7">
        <v>90</v>
      </c>
      <c r="M22" s="7">
        <v>193.07666666666668</v>
      </c>
      <c r="N22" s="1">
        <v>0.007446837852000993</v>
      </c>
      <c r="O22" s="1">
        <v>0.003610705111370333</v>
      </c>
      <c r="P22" s="1">
        <v>0.27</v>
      </c>
      <c r="Q22" s="1">
        <v>0.25</v>
      </c>
      <c r="R22" s="3">
        <v>15</v>
      </c>
      <c r="S22" s="8" t="s">
        <v>22</v>
      </c>
      <c r="T22" s="9" t="s">
        <v>23</v>
      </c>
    </row>
    <row r="23" spans="1:20" ht="11.25" customHeight="1">
      <c r="A23" s="5">
        <v>21</v>
      </c>
      <c r="B23" s="2" t="s">
        <v>41</v>
      </c>
      <c r="C23" s="6">
        <v>39905</v>
      </c>
      <c r="D23" s="16">
        <v>7</v>
      </c>
      <c r="E23" s="13">
        <v>15</v>
      </c>
      <c r="F23" s="13">
        <v>222</v>
      </c>
      <c r="G23" s="7">
        <v>489.81</v>
      </c>
      <c r="H23" s="16">
        <v>4372</v>
      </c>
      <c r="I23" s="7">
        <v>17921.62</v>
      </c>
      <c r="J23" s="7">
        <v>2.2063513513513513</v>
      </c>
      <c r="K23" s="7">
        <v>14.8</v>
      </c>
      <c r="L23" s="7">
        <v>31.714285714285715</v>
      </c>
      <c r="M23" s="7">
        <v>69.97285714285714</v>
      </c>
      <c r="N23" s="1">
        <v>0.006122955567200816</v>
      </c>
      <c r="O23" s="1">
        <v>0.0030532939775224054</v>
      </c>
      <c r="P23" s="1">
        <v>-0.42</v>
      </c>
      <c r="Q23" s="1">
        <v>-0.4</v>
      </c>
      <c r="R23" s="3">
        <v>6</v>
      </c>
      <c r="S23" s="8" t="s">
        <v>42</v>
      </c>
      <c r="T23" s="9" t="s">
        <v>24</v>
      </c>
    </row>
    <row r="24" spans="1:20" ht="11.25" customHeight="1">
      <c r="A24" s="5">
        <v>22</v>
      </c>
      <c r="B24" s="2" t="s">
        <v>58</v>
      </c>
      <c r="C24" s="6">
        <v>39919</v>
      </c>
      <c r="D24" s="16">
        <v>5</v>
      </c>
      <c r="E24" s="13">
        <v>22</v>
      </c>
      <c r="F24" s="13">
        <v>194</v>
      </c>
      <c r="G24" s="7">
        <v>820.74</v>
      </c>
      <c r="H24" s="16">
        <v>2161</v>
      </c>
      <c r="I24" s="7">
        <v>9949.61</v>
      </c>
      <c r="J24" s="7">
        <v>4.230618556701031</v>
      </c>
      <c r="K24" s="7">
        <v>8.818181818181818</v>
      </c>
      <c r="L24" s="7">
        <v>38.8</v>
      </c>
      <c r="M24" s="7">
        <v>164.148</v>
      </c>
      <c r="N24" s="1">
        <v>0.00535069090106738</v>
      </c>
      <c r="O24" s="1">
        <v>0.005116188928588104</v>
      </c>
      <c r="P24" s="1">
        <v>-0.7</v>
      </c>
      <c r="Q24" s="1">
        <v>-0.73</v>
      </c>
      <c r="R24" s="3">
        <v>4</v>
      </c>
      <c r="S24" s="8" t="s">
        <v>59</v>
      </c>
      <c r="T24" s="9" t="s">
        <v>27</v>
      </c>
    </row>
    <row r="25" spans="1:20" ht="11.25" customHeight="1">
      <c r="A25" s="5">
        <v>23</v>
      </c>
      <c r="B25" s="2" t="s">
        <v>43</v>
      </c>
      <c r="C25" s="6">
        <v>39905</v>
      </c>
      <c r="D25" s="16">
        <v>5</v>
      </c>
      <c r="E25" s="13">
        <v>26</v>
      </c>
      <c r="F25" s="13">
        <v>177</v>
      </c>
      <c r="G25" s="7">
        <v>540.04</v>
      </c>
      <c r="H25" s="16">
        <v>3995</v>
      </c>
      <c r="I25" s="7">
        <v>17471.02</v>
      </c>
      <c r="J25" s="7">
        <v>3.0510734463276834</v>
      </c>
      <c r="K25" s="7">
        <v>6.8076923076923075</v>
      </c>
      <c r="L25" s="7">
        <v>35.4</v>
      </c>
      <c r="M25" s="7">
        <v>108.008</v>
      </c>
      <c r="N25" s="1">
        <v>0.004881815925200651</v>
      </c>
      <c r="O25" s="1">
        <v>0.003366409178296073</v>
      </c>
      <c r="P25" s="1">
        <v>-0.22</v>
      </c>
      <c r="Q25" s="1">
        <v>-0.26</v>
      </c>
      <c r="R25" s="3">
        <v>6</v>
      </c>
      <c r="S25" s="8" t="s">
        <v>44</v>
      </c>
      <c r="T25" s="9" t="s">
        <v>27</v>
      </c>
    </row>
    <row r="26" spans="1:20" ht="11.25" customHeight="1">
      <c r="A26" s="5">
        <v>24</v>
      </c>
      <c r="B26" s="2" t="s">
        <v>65</v>
      </c>
      <c r="C26" s="6">
        <v>39926</v>
      </c>
      <c r="D26" s="16">
        <v>6</v>
      </c>
      <c r="E26" s="13">
        <v>16</v>
      </c>
      <c r="F26" s="13">
        <v>59</v>
      </c>
      <c r="G26" s="7">
        <v>281.92</v>
      </c>
      <c r="H26" s="16">
        <v>918</v>
      </c>
      <c r="I26" s="7">
        <v>3965.46</v>
      </c>
      <c r="J26" s="7">
        <v>4.778305084745763</v>
      </c>
      <c r="K26" s="7">
        <v>3.6875</v>
      </c>
      <c r="L26" s="7">
        <v>9.833333333333334</v>
      </c>
      <c r="M26" s="7">
        <v>46.98666666666667</v>
      </c>
      <c r="N26" s="1">
        <v>0.0016272719750668836</v>
      </c>
      <c r="O26" s="1">
        <v>0.0017573847780631604</v>
      </c>
      <c r="P26" s="1">
        <v>-0.75</v>
      </c>
      <c r="Q26" s="1">
        <v>-0.74</v>
      </c>
      <c r="R26" s="3">
        <v>3</v>
      </c>
      <c r="S26" s="8" t="s">
        <v>66</v>
      </c>
      <c r="T26" s="9" t="s">
        <v>27</v>
      </c>
    </row>
    <row r="27" spans="1:20" ht="11.25" customHeight="1">
      <c r="A27" s="5">
        <v>25</v>
      </c>
      <c r="B27" s="2" t="s">
        <v>47</v>
      </c>
      <c r="C27" s="6">
        <v>39905</v>
      </c>
      <c r="D27" s="16">
        <v>5</v>
      </c>
      <c r="E27" s="13">
        <v>10</v>
      </c>
      <c r="F27" s="13">
        <v>51</v>
      </c>
      <c r="G27" s="7">
        <v>142.92</v>
      </c>
      <c r="H27" s="16">
        <v>865</v>
      </c>
      <c r="I27" s="7">
        <v>3110.19</v>
      </c>
      <c r="J27" s="7">
        <v>2.802352941176471</v>
      </c>
      <c r="K27" s="7">
        <v>5.1</v>
      </c>
      <c r="L27" s="7">
        <v>10.2</v>
      </c>
      <c r="M27" s="7">
        <v>28.584000000000003</v>
      </c>
      <c r="N27" s="1">
        <v>0.0014066249276001876</v>
      </c>
      <c r="O27" s="1">
        <v>0.0008909103024999534</v>
      </c>
      <c r="P27" s="1">
        <v>-0.28</v>
      </c>
      <c r="Q27" s="1">
        <v>-0.27</v>
      </c>
      <c r="R27" s="3">
        <v>6</v>
      </c>
      <c r="S27" s="8" t="s">
        <v>48</v>
      </c>
      <c r="T27" s="9" t="s">
        <v>30</v>
      </c>
    </row>
    <row r="28" spans="1:20" ht="11.25" customHeight="1">
      <c r="A28" s="5">
        <v>26</v>
      </c>
      <c r="B28" s="2" t="s">
        <v>69</v>
      </c>
      <c r="C28" s="6">
        <v>39898</v>
      </c>
      <c r="D28" s="16">
        <v>2</v>
      </c>
      <c r="E28" s="13">
        <v>7</v>
      </c>
      <c r="F28" s="13">
        <v>24</v>
      </c>
      <c r="G28" s="7">
        <v>70</v>
      </c>
      <c r="H28" s="16">
        <v>467</v>
      </c>
      <c r="I28" s="7">
        <v>1768.61</v>
      </c>
      <c r="J28" s="7">
        <v>2.9166666666666665</v>
      </c>
      <c r="K28" s="7">
        <v>3.4285714285714284</v>
      </c>
      <c r="L28" s="7">
        <v>12</v>
      </c>
      <c r="M28" s="7">
        <v>35</v>
      </c>
      <c r="N28" s="1">
        <v>0.0006619411424000882</v>
      </c>
      <c r="O28" s="1">
        <v>0.0004363540524419027</v>
      </c>
      <c r="P28" s="1">
        <v>-0.65</v>
      </c>
      <c r="Q28" s="1">
        <v>-0.59</v>
      </c>
      <c r="R28" s="3">
        <v>7</v>
      </c>
      <c r="S28" s="8" t="s">
        <v>70</v>
      </c>
      <c r="T28" s="9" t="s">
        <v>38</v>
      </c>
    </row>
    <row r="29" spans="1:20" ht="11.25" customHeight="1">
      <c r="A29" s="5">
        <v>27</v>
      </c>
      <c r="B29" s="2" t="s">
        <v>45</v>
      </c>
      <c r="C29" s="6">
        <v>39905</v>
      </c>
      <c r="D29" s="16">
        <v>4</v>
      </c>
      <c r="E29" s="13">
        <v>8</v>
      </c>
      <c r="F29" s="13">
        <v>18</v>
      </c>
      <c r="G29" s="7">
        <v>59.48</v>
      </c>
      <c r="H29" s="16">
        <v>2095</v>
      </c>
      <c r="I29" s="7">
        <v>9134.27</v>
      </c>
      <c r="J29" s="7">
        <v>3.3044444444444445</v>
      </c>
      <c r="K29" s="7">
        <v>2.25</v>
      </c>
      <c r="L29" s="7">
        <v>4.5</v>
      </c>
      <c r="M29" s="7">
        <v>14.87</v>
      </c>
      <c r="N29" s="1">
        <v>0.0004964558568000661</v>
      </c>
      <c r="O29" s="1">
        <v>0.00037077627198920537</v>
      </c>
      <c r="P29" s="1">
        <v>-0.91</v>
      </c>
      <c r="Q29" s="1">
        <v>-0.92</v>
      </c>
      <c r="R29" s="3">
        <v>6</v>
      </c>
      <c r="S29" s="8" t="s">
        <v>46</v>
      </c>
      <c r="T29" s="9" t="s">
        <v>30</v>
      </c>
    </row>
    <row r="30" spans="3:7" ht="12" customHeight="1">
      <c r="C30" s="4" t="s">
        <v>29</v>
      </c>
      <c r="D30" s="14">
        <f>SUM($D$2:$D$29)</f>
        <v>183</v>
      </c>
      <c r="E30" s="14">
        <f>SUM($E$2:$E$29)</f>
        <v>1583</v>
      </c>
      <c r="F30" s="14">
        <f>SUM($F$2:$F$29)</f>
        <v>36257</v>
      </c>
      <c r="G30" s="4">
        <f>SUM($G$2:$G$29)</f>
        <v>160420.19000000006</v>
      </c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2009-05-14T15:22:43Z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