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<sst xmlns="http://schemas.openxmlformats.org/spreadsheetml/2006/main" count="162" uniqueCount="73">
  <si>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</si>
  <si>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</si>
  <si>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</si>
  <si>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</si>
  <si>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</si>
  <si>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</si>
  <si>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</si>
  <si>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</si>
  <si>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</si>
  <si>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</si>
  <si>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</si>
  <si>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</si>
  <si>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</si>
  <si>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</si>
  <si>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</si>
  <si>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</si>
  <si>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</si>
  <si>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</si>
  <si>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</si>
  <si>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</si>
  <si>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</si>
  <si>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</si>
  <si>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</si>
  <si>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ITAFILM</t>
  </si>
  <si>
    <t>Total Prints:</t>
  </si>
  <si>
    <t>MAGIC BOX</t>
  </si>
  <si>
    <t>SATURN</t>
  </si>
  <si>
    <t>CONFESSION OF A SHOPAHOLIC</t>
  </si>
  <si>
    <t>MY BLOODY VALENTINE</t>
  </si>
  <si>
    <t>DUCHESS, THE</t>
  </si>
  <si>
    <t>Vojvodkyňa</t>
  </si>
  <si>
    <t>ANGELS AND DEMONS</t>
  </si>
  <si>
    <t>Anjeli a démoni</t>
  </si>
  <si>
    <t>NIGHT AT THE MUSEUM 2</t>
  </si>
  <si>
    <t>Noc v múzeu 2</t>
  </si>
  <si>
    <t>STATE OF PLAY, THE</t>
  </si>
  <si>
    <t>Na odstrel</t>
  </si>
  <si>
    <t>TERMINATOR SALVATION</t>
  </si>
  <si>
    <t>Terminator Salvation</t>
  </si>
  <si>
    <t>I LOVE YOU, MAN</t>
  </si>
  <si>
    <t>Kamoš za všetky drobné</t>
  </si>
  <si>
    <t>Krvavý Valentín 3D</t>
  </si>
  <si>
    <t>HOME</t>
  </si>
  <si>
    <t>Domov</t>
  </si>
  <si>
    <t>Baader Meinhof komplex</t>
  </si>
  <si>
    <t>BAADER MEINHOF KOMPLEX, DER</t>
  </si>
  <si>
    <t>Spoveď nákupnej maniačky</t>
  </si>
  <si>
    <t>HANGOVER, THE</t>
  </si>
  <si>
    <t>Vo štvorici po opici</t>
  </si>
  <si>
    <t>CONTINENTAL FILM</t>
  </si>
  <si>
    <t>CORALINE</t>
  </si>
  <si>
    <t>Koralína a svet za tajnými dverami</t>
  </si>
  <si>
    <t>NEDODRŽANÝ SĽUB</t>
  </si>
  <si>
    <t>Nedodržaný sľub</t>
  </si>
  <si>
    <t>HANNAH MONTANA: THE MOVIE</t>
  </si>
  <si>
    <t>Hannah Montana - film</t>
  </si>
  <si>
    <t>SYNECDOCHE, NEW YORK</t>
  </si>
  <si>
    <t>Synecdoche, New York</t>
  </si>
  <si>
    <t>TRANSFORMERS: REVENGE OF THE FALLEN</t>
  </si>
  <si>
    <t>Transformers: pomsta porazených</t>
  </si>
  <si>
    <t>ŽENY MÔJHO MUŽA</t>
  </si>
  <si>
    <t>Ženy môjho muža</t>
  </si>
  <si>
    <t>POKOJ V DUŠI</t>
  </si>
  <si>
    <t>-</t>
  </si>
  <si>
    <t>Pokoj v duši</t>
  </si>
  <si>
    <t>Anna Kováčová</t>
  </si>
  <si>
    <t>FLY ME TO THE MOON 3D</t>
  </si>
  <si>
    <t>Cesta na Mesiac 3D</t>
  </si>
  <si>
    <t>INTERSONIC</t>
  </si>
  <si>
    <t>17 AGAIN</t>
  </si>
  <si>
    <t>Znovu 17</t>
  </si>
  <si>
    <t>RESULTS of FILMS for Week 25. 6. 2009 - 1. 7. 2009 Bratislava</t>
  </si>
  <si>
    <t>RESULTS of FILMS for Week 25. 6. 2009 - 1. 7.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</si>
</sst>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2" sqref="B12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22.281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58</v>
      </c>
      <c r="C3" s="6">
        <v>39989</v>
      </c>
      <c r="D3" s="12">
        <v>4</v>
      </c>
      <c r="E3" s="13">
        <v>95</v>
      </c>
      <c r="F3" s="13">
        <v>10268</v>
      </c>
      <c r="G3" s="7">
        <v>51582.86</v>
      </c>
      <c r="H3" s="7">
        <v>10268</v>
      </c>
      <c r="I3" s="7">
        <v>51582.86</v>
      </c>
      <c r="J3" s="7">
        <v>5.023652123100896</v>
      </c>
      <c r="K3" s="7">
        <v>108.08421052631579</v>
      </c>
      <c r="L3" s="7">
        <v>2567</v>
      </c>
      <c r="M3" s="7">
        <v>12895.715</v>
      </c>
      <c r="N3" s="1">
        <v>0.33364744110479283</v>
      </c>
      <c r="O3" s="1">
        <v>0.3453570926910342</v>
      </c>
      <c r="P3" s="1" t="s">
        <v>20</v>
      </c>
      <c r="Q3" s="1" t="s">
        <v>20</v>
      </c>
      <c r="R3" s="3">
        <v>1</v>
      </c>
      <c r="S3" s="8" t="s">
        <v>59</v>
      </c>
      <c r="T3" s="9" t="s">
        <v>22</v>
      </c>
    </row>
    <row r="4" spans="1:20" ht="11.25" customHeight="1">
      <c r="A4" s="5">
        <v>2</v>
      </c>
      <c r="B4" s="2" t="s">
        <v>47</v>
      </c>
      <c r="C4" s="6">
        <v>39975</v>
      </c>
      <c r="D4" s="12">
        <v>2</v>
      </c>
      <c r="E4" s="13">
        <v>55</v>
      </c>
      <c r="F4" s="13">
        <v>5811</v>
      </c>
      <c r="G4" s="7">
        <v>28599.74</v>
      </c>
      <c r="H4" s="7">
        <v>17106</v>
      </c>
      <c r="I4" s="7">
        <v>84279.71</v>
      </c>
      <c r="J4" s="7">
        <v>4.92165548098434</v>
      </c>
      <c r="K4" s="7">
        <v>105.65454545454546</v>
      </c>
      <c r="L4" s="7">
        <v>2905.5</v>
      </c>
      <c r="M4" s="7">
        <v>14299.87</v>
      </c>
      <c r="N4" s="1">
        <v>0.1888220958570268</v>
      </c>
      <c r="O4" s="1">
        <v>0.1914807177833776</v>
      </c>
      <c r="P4" s="1">
        <v>-0.13</v>
      </c>
      <c r="Q4" s="1">
        <v>-0.13</v>
      </c>
      <c r="R4" s="3">
        <v>3</v>
      </c>
      <c r="S4" s="8" t="s">
        <v>48</v>
      </c>
      <c r="T4" s="9" t="s">
        <v>49</v>
      </c>
    </row>
    <row r="5" spans="1:20" ht="11.25" customHeight="1">
      <c r="A5" s="5">
        <v>3</v>
      </c>
      <c r="B5" s="2" t="s">
        <v>54</v>
      </c>
      <c r="C5" s="6">
        <v>39982</v>
      </c>
      <c r="D5" s="12">
        <v>2</v>
      </c>
      <c r="E5" s="13">
        <v>55</v>
      </c>
      <c r="F5" s="13">
        <v>5563</v>
      </c>
      <c r="G5" s="7">
        <v>25254.79</v>
      </c>
      <c r="H5" s="7">
        <v>11393</v>
      </c>
      <c r="I5" s="7">
        <v>52009.4</v>
      </c>
      <c r="J5" s="7">
        <v>4.539778896278986</v>
      </c>
      <c r="K5" s="7">
        <v>101.14545454545454</v>
      </c>
      <c r="L5" s="7">
        <v>2781.5</v>
      </c>
      <c r="M5" s="7">
        <v>12627.395</v>
      </c>
      <c r="N5" s="1">
        <v>0.18076360682372056</v>
      </c>
      <c r="O5" s="1">
        <v>0.16908563912358882</v>
      </c>
      <c r="P5" s="1">
        <v>-0.05</v>
      </c>
      <c r="Q5" s="1">
        <v>-0.06</v>
      </c>
      <c r="R5" s="3">
        <v>2</v>
      </c>
      <c r="S5" s="8" t="s">
        <v>55</v>
      </c>
      <c r="T5" s="9" t="s">
        <v>26</v>
      </c>
    </row>
    <row r="6" spans="1:20" ht="11.25" customHeight="1">
      <c r="A6" s="5">
        <v>4</v>
      </c>
      <c r="B6" s="2" t="s">
        <v>60</v>
      </c>
      <c r="C6" s="6">
        <v>39989</v>
      </c>
      <c r="D6" s="12">
        <v>3</v>
      </c>
      <c r="E6" s="13">
        <v>49</v>
      </c>
      <c r="F6" s="13">
        <v>1954</v>
      </c>
      <c r="G6" s="7">
        <v>8005.26</v>
      </c>
      <c r="H6" s="7">
        <v>1954</v>
      </c>
      <c r="I6" s="7">
        <v>8005.26</v>
      </c>
      <c r="J6" s="7">
        <v>4.096857727737974</v>
      </c>
      <c r="K6" s="7">
        <v>39.87755102040816</v>
      </c>
      <c r="L6" s="7">
        <v>651.3333333333334</v>
      </c>
      <c r="M6" s="7">
        <v>2668.42</v>
      </c>
      <c r="N6" s="1">
        <v>0.06349309504467912</v>
      </c>
      <c r="O6" s="1">
        <v>0.05359674356628982</v>
      </c>
      <c r="P6" s="1" t="s">
        <v>20</v>
      </c>
      <c r="Q6" s="1" t="s">
        <v>20</v>
      </c>
      <c r="R6" s="3">
        <v>1</v>
      </c>
      <c r="S6" s="8" t="s">
        <v>61</v>
      </c>
      <c r="T6" s="9" t="s">
        <v>21</v>
      </c>
    </row>
    <row r="7" spans="1:20" ht="11.25" customHeight="1">
      <c r="A7" s="5">
        <v>5</v>
      </c>
      <c r="B7" s="2" t="s">
        <v>31</v>
      </c>
      <c r="C7" s="6">
        <v>39947</v>
      </c>
      <c r="D7" s="12">
        <v>2</v>
      </c>
      <c r="E7" s="13">
        <v>35</v>
      </c>
      <c r="F7" s="13">
        <v>1790</v>
      </c>
      <c r="G7" s="7">
        <v>8684.4</v>
      </c>
      <c r="H7" s="7">
        <v>45068</v>
      </c>
      <c r="I7" s="7">
        <v>231034.83</v>
      </c>
      <c r="J7" s="7">
        <v>4.851620111731843</v>
      </c>
      <c r="K7" s="7">
        <v>51.142857142857146</v>
      </c>
      <c r="L7" s="7">
        <v>895</v>
      </c>
      <c r="M7" s="7">
        <v>4342.2</v>
      </c>
      <c r="N7" s="1">
        <v>0.05816409423233144</v>
      </c>
      <c r="O7" s="1">
        <v>0.058143715485454224</v>
      </c>
      <c r="P7" s="1">
        <v>-0.28</v>
      </c>
      <c r="Q7" s="1">
        <v>-0.33</v>
      </c>
      <c r="R7" s="3">
        <v>7</v>
      </c>
      <c r="S7" s="8" t="s">
        <v>32</v>
      </c>
      <c r="T7" s="9" t="s">
        <v>23</v>
      </c>
    </row>
    <row r="8" spans="1:20" ht="11.25" customHeight="1">
      <c r="A8" s="5">
        <v>6</v>
      </c>
      <c r="B8" s="2" t="s">
        <v>33</v>
      </c>
      <c r="C8" s="6">
        <v>39954</v>
      </c>
      <c r="D8" s="12">
        <v>4</v>
      </c>
      <c r="E8" s="13">
        <v>42</v>
      </c>
      <c r="F8" s="13">
        <v>1174</v>
      </c>
      <c r="G8" s="7">
        <v>5305.85</v>
      </c>
      <c r="H8" s="7">
        <v>18796</v>
      </c>
      <c r="I8" s="7">
        <v>87820.85</v>
      </c>
      <c r="J8" s="7">
        <v>4.519463373083475</v>
      </c>
      <c r="K8" s="7">
        <v>27.952380952380953</v>
      </c>
      <c r="L8" s="7">
        <v>293.5</v>
      </c>
      <c r="M8" s="7">
        <v>1326.4625</v>
      </c>
      <c r="N8" s="1">
        <v>0.03814784727863526</v>
      </c>
      <c r="O8" s="1">
        <v>0.035523678412843415</v>
      </c>
      <c r="P8" s="1">
        <v>-0.43</v>
      </c>
      <c r="Q8" s="1">
        <v>-0.4</v>
      </c>
      <c r="R8" s="3">
        <v>6</v>
      </c>
      <c r="S8" s="8" t="s">
        <v>34</v>
      </c>
      <c r="T8" s="9" t="s">
        <v>22</v>
      </c>
    </row>
    <row r="9" spans="1:20" ht="11.25" customHeight="1">
      <c r="A9" s="5">
        <v>7</v>
      </c>
      <c r="B9" s="2" t="s">
        <v>39</v>
      </c>
      <c r="C9" s="6">
        <v>39968</v>
      </c>
      <c r="D9" s="12">
        <v>2</v>
      </c>
      <c r="E9" s="13">
        <v>35</v>
      </c>
      <c r="F9" s="13">
        <v>862</v>
      </c>
      <c r="G9" s="7">
        <v>3814.9</v>
      </c>
      <c r="H9" s="7">
        <v>3509</v>
      </c>
      <c r="I9" s="7">
        <v>16736.36</v>
      </c>
      <c r="J9" s="7">
        <v>4.425638051044084</v>
      </c>
      <c r="K9" s="7">
        <v>24.62857142857143</v>
      </c>
      <c r="L9" s="7">
        <v>431</v>
      </c>
      <c r="M9" s="7">
        <v>1907.45</v>
      </c>
      <c r="N9" s="1">
        <v>0.02800974817221771</v>
      </c>
      <c r="O9" s="1">
        <v>0.025541483603410638</v>
      </c>
      <c r="P9" s="1">
        <v>0.09</v>
      </c>
      <c r="Q9" s="1">
        <v>0.01</v>
      </c>
      <c r="R9" s="3">
        <v>4</v>
      </c>
      <c r="S9" s="8" t="s">
        <v>40</v>
      </c>
      <c r="T9" s="9" t="s">
        <v>22</v>
      </c>
    </row>
    <row r="10" spans="1:20" ht="11.25" customHeight="1">
      <c r="A10" s="5">
        <v>8</v>
      </c>
      <c r="B10" s="2" t="s">
        <v>37</v>
      </c>
      <c r="C10" s="6">
        <v>39968</v>
      </c>
      <c r="D10" s="12">
        <v>2</v>
      </c>
      <c r="E10" s="13">
        <v>30</v>
      </c>
      <c r="F10" s="13">
        <v>839</v>
      </c>
      <c r="G10" s="7">
        <v>4277.33</v>
      </c>
      <c r="H10" s="7">
        <v>14324</v>
      </c>
      <c r="I10" s="7">
        <v>72778.42</v>
      </c>
      <c r="J10" s="7">
        <v>5.098128724672229</v>
      </c>
      <c r="K10" s="7">
        <v>27.966666666666665</v>
      </c>
      <c r="L10" s="7">
        <v>419.5</v>
      </c>
      <c r="M10" s="7">
        <v>2138.665</v>
      </c>
      <c r="N10" s="1">
        <v>0.02726238830219334</v>
      </c>
      <c r="O10" s="1">
        <v>0.028637540711781807</v>
      </c>
      <c r="P10" s="1">
        <v>-0.61</v>
      </c>
      <c r="Q10" s="1">
        <v>-0.54</v>
      </c>
      <c r="R10" s="3">
        <v>4</v>
      </c>
      <c r="S10" s="8" t="s">
        <v>38</v>
      </c>
      <c r="T10" s="9" t="s">
        <v>23</v>
      </c>
    </row>
    <row r="11" spans="1:20" ht="11.25" customHeight="1">
      <c r="A11" s="5">
        <v>9</v>
      </c>
      <c r="B11" s="2" t="s">
        <v>50</v>
      </c>
      <c r="C11" s="6">
        <v>39975</v>
      </c>
      <c r="D11" s="12">
        <v>2</v>
      </c>
      <c r="E11" s="13">
        <v>29</v>
      </c>
      <c r="F11" s="13">
        <v>628</v>
      </c>
      <c r="G11" s="7">
        <v>4610.87</v>
      </c>
      <c r="H11" s="7">
        <v>2787</v>
      </c>
      <c r="I11" s="7">
        <v>20664.65</v>
      </c>
      <c r="J11" s="7">
        <v>7.342149681528662</v>
      </c>
      <c r="K11" s="7">
        <v>21.655172413793103</v>
      </c>
      <c r="L11" s="7">
        <v>314</v>
      </c>
      <c r="M11" s="7">
        <v>2305.435</v>
      </c>
      <c r="N11" s="1">
        <v>0.02040617384240455</v>
      </c>
      <c r="O11" s="1">
        <v>0.030870654670491493</v>
      </c>
      <c r="P11" s="1">
        <v>-0.46</v>
      </c>
      <c r="Q11" s="1">
        <v>-0.45</v>
      </c>
      <c r="R11" s="3">
        <v>3</v>
      </c>
      <c r="S11" s="8" t="s">
        <v>51</v>
      </c>
      <c r="T11" s="9" t="s">
        <v>22</v>
      </c>
    </row>
    <row r="12" spans="1:20" ht="11.25" customHeight="1">
      <c r="A12" s="5">
        <v>10</v>
      </c>
      <c r="B12" s="2" t="s">
        <v>35</v>
      </c>
      <c r="C12" s="6">
        <v>39961</v>
      </c>
      <c r="D12" s="12">
        <v>2</v>
      </c>
      <c r="E12" s="13">
        <v>22</v>
      </c>
      <c r="F12" s="13">
        <v>559</v>
      </c>
      <c r="G12" s="7">
        <v>2837.76</v>
      </c>
      <c r="H12" s="7">
        <v>5012</v>
      </c>
      <c r="I12" s="7">
        <v>25614.51</v>
      </c>
      <c r="J12" s="7">
        <v>5.07649373881932</v>
      </c>
      <c r="K12" s="7">
        <v>25.40909090909091</v>
      </c>
      <c r="L12" s="7">
        <v>279.5</v>
      </c>
      <c r="M12" s="7">
        <v>1418.88</v>
      </c>
      <c r="N12" s="1">
        <v>0.018164094232331437</v>
      </c>
      <c r="O12" s="1">
        <v>0.018999344808622653</v>
      </c>
      <c r="P12" s="1">
        <v>-0.25</v>
      </c>
      <c r="Q12" s="1">
        <v>-0.23</v>
      </c>
      <c r="R12" s="3">
        <v>5</v>
      </c>
      <c r="S12" s="8" t="s">
        <v>36</v>
      </c>
      <c r="T12" s="9" t="s">
        <v>22</v>
      </c>
    </row>
    <row r="13" spans="1:20" ht="11.25" customHeight="1">
      <c r="A13" s="5">
        <v>11</v>
      </c>
      <c r="B13" s="2" t="s">
        <v>28</v>
      </c>
      <c r="C13" s="6">
        <v>39933</v>
      </c>
      <c r="D13" s="12">
        <v>2</v>
      </c>
      <c r="E13" s="13">
        <v>19</v>
      </c>
      <c r="F13" s="13">
        <v>406</v>
      </c>
      <c r="G13" s="7">
        <v>2909.03</v>
      </c>
      <c r="H13" s="7">
        <v>8594</v>
      </c>
      <c r="I13" s="7">
        <v>60347.49</v>
      </c>
      <c r="J13" s="7">
        <v>7.165098522167488</v>
      </c>
      <c r="K13" s="7">
        <v>21.36842105263158</v>
      </c>
      <c r="L13" s="7">
        <v>203</v>
      </c>
      <c r="M13" s="7">
        <v>1454.515</v>
      </c>
      <c r="N13" s="1">
        <v>0.013192526401299757</v>
      </c>
      <c r="O13" s="1">
        <v>0.019476511061057866</v>
      </c>
      <c r="P13" s="1">
        <v>-0.1</v>
      </c>
      <c r="Q13" s="1">
        <v>-0.11</v>
      </c>
      <c r="R13" s="3">
        <v>9</v>
      </c>
      <c r="S13" s="8" t="s">
        <v>41</v>
      </c>
      <c r="T13" s="9" t="s">
        <v>25</v>
      </c>
    </row>
    <row r="14" spans="1:20" ht="11.25" customHeight="1">
      <c r="A14" s="5">
        <v>12</v>
      </c>
      <c r="B14" s="2" t="s">
        <v>52</v>
      </c>
      <c r="C14" s="6">
        <v>39933</v>
      </c>
      <c r="D14" s="12">
        <v>1</v>
      </c>
      <c r="E14" s="13">
        <v>15</v>
      </c>
      <c r="F14" s="13">
        <v>325</v>
      </c>
      <c r="G14" s="7">
        <v>1358.95</v>
      </c>
      <c r="H14" s="7">
        <v>8509</v>
      </c>
      <c r="I14" s="7">
        <v>28863.62</v>
      </c>
      <c r="J14" s="7">
        <v>4.181384615384616</v>
      </c>
      <c r="K14" s="7">
        <v>21.666666666666668</v>
      </c>
      <c r="L14" s="7">
        <v>325</v>
      </c>
      <c r="M14" s="7">
        <v>1358.95</v>
      </c>
      <c r="N14" s="1">
        <v>0.010560519902518278</v>
      </c>
      <c r="O14" s="1">
        <v>0.009098429616203541</v>
      </c>
      <c r="P14" s="1">
        <v>0.46</v>
      </c>
      <c r="Q14" s="1">
        <v>0.24</v>
      </c>
      <c r="R14" s="3">
        <v>9</v>
      </c>
      <c r="S14" s="8" t="s">
        <v>53</v>
      </c>
      <c r="T14" s="9" t="s">
        <v>21</v>
      </c>
    </row>
    <row r="15" spans="1:20" ht="11.25" customHeight="1">
      <c r="A15" s="5">
        <v>13</v>
      </c>
      <c r="B15" s="2" t="s">
        <v>56</v>
      </c>
      <c r="C15" s="6">
        <v>39982</v>
      </c>
      <c r="D15" s="12">
        <v>1</v>
      </c>
      <c r="E15" s="13">
        <v>12</v>
      </c>
      <c r="F15" s="13">
        <v>221</v>
      </c>
      <c r="G15" s="7">
        <v>912.36</v>
      </c>
      <c r="H15" s="7">
        <v>662</v>
      </c>
      <c r="I15" s="7">
        <v>2582.92</v>
      </c>
      <c r="J15" s="7">
        <v>4.128325791855204</v>
      </c>
      <c r="K15" s="7">
        <v>18.416666666666668</v>
      </c>
      <c r="L15" s="7">
        <v>221</v>
      </c>
      <c r="M15" s="7">
        <v>912.36</v>
      </c>
      <c r="N15" s="1">
        <v>0.007181153533712429</v>
      </c>
      <c r="O15" s="1">
        <v>0.006108424331019877</v>
      </c>
      <c r="P15" s="1">
        <v>-0.5</v>
      </c>
      <c r="Q15" s="1">
        <v>-0.45</v>
      </c>
      <c r="R15" s="3">
        <v>2</v>
      </c>
      <c r="S15" s="8" t="s">
        <v>57</v>
      </c>
      <c r="T15" s="9" t="s">
        <v>22</v>
      </c>
    </row>
    <row r="16" spans="1:20" ht="11.25" customHeight="1">
      <c r="A16" s="5">
        <v>14</v>
      </c>
      <c r="B16" s="2" t="s">
        <v>45</v>
      </c>
      <c r="C16" s="6">
        <v>39968</v>
      </c>
      <c r="D16" s="12">
        <v>1</v>
      </c>
      <c r="E16" s="13">
        <v>10</v>
      </c>
      <c r="F16" s="13">
        <v>168</v>
      </c>
      <c r="G16" s="7">
        <v>641.44</v>
      </c>
      <c r="H16" s="7">
        <v>618</v>
      </c>
      <c r="I16" s="7">
        <v>2439.47</v>
      </c>
      <c r="J16" s="7">
        <v>3.818095238095238</v>
      </c>
      <c r="K16" s="7">
        <v>16.8</v>
      </c>
      <c r="L16" s="7">
        <v>168</v>
      </c>
      <c r="M16" s="7">
        <v>641.44</v>
      </c>
      <c r="N16" s="1">
        <v>0.005458976441917141</v>
      </c>
      <c r="O16" s="1">
        <v>0.004294563223825453</v>
      </c>
      <c r="P16" s="1">
        <v>-0.11</v>
      </c>
      <c r="Q16" s="1">
        <v>-0.18</v>
      </c>
      <c r="R16" s="3">
        <v>4</v>
      </c>
      <c r="S16" s="8" t="s">
        <v>44</v>
      </c>
      <c r="T16" s="9" t="s">
        <v>22</v>
      </c>
    </row>
    <row r="17" spans="1:20" ht="11.25" customHeight="1">
      <c r="A17" s="5">
        <v>15</v>
      </c>
      <c r="B17" s="2" t="s">
        <v>62</v>
      </c>
      <c r="C17" s="6">
        <v>39842</v>
      </c>
      <c r="D17" s="12">
        <v>1</v>
      </c>
      <c r="E17" s="13">
        <v>14</v>
      </c>
      <c r="F17" s="13">
        <v>141</v>
      </c>
      <c r="G17" s="7">
        <v>407</v>
      </c>
      <c r="H17" s="7">
        <v>23136</v>
      </c>
      <c r="I17" s="7">
        <v>114354.85</v>
      </c>
      <c r="J17" s="7">
        <v>2.8865248226950353</v>
      </c>
      <c r="K17" s="7">
        <v>10.071428571428571</v>
      </c>
      <c r="L17" s="7">
        <v>141</v>
      </c>
      <c r="M17" s="7">
        <v>407</v>
      </c>
      <c r="N17" s="1">
        <v>0.0045816409423233145</v>
      </c>
      <c r="O17" s="1">
        <v>0.0027249426791234707</v>
      </c>
      <c r="P17" s="1" t="s">
        <v>63</v>
      </c>
      <c r="Q17" s="1" t="s">
        <v>63</v>
      </c>
      <c r="R17" s="3">
        <v>22</v>
      </c>
      <c r="S17" s="8" t="s">
        <v>64</v>
      </c>
      <c r="T17" s="9" t="s">
        <v>65</v>
      </c>
    </row>
    <row r="18" spans="1:20" ht="11.25" customHeight="1">
      <c r="A18" s="5">
        <v>16</v>
      </c>
      <c r="B18" s="2" t="s">
        <v>42</v>
      </c>
      <c r="C18" s="6">
        <v>39969</v>
      </c>
      <c r="D18" s="12">
        <v>1</v>
      </c>
      <c r="E18" s="13">
        <v>1</v>
      </c>
      <c r="F18" s="13">
        <v>66</v>
      </c>
      <c r="G18" s="7">
        <v>158.4</v>
      </c>
      <c r="H18" s="7">
        <v>777</v>
      </c>
      <c r="I18" s="7">
        <v>2519.37</v>
      </c>
      <c r="J18" s="7">
        <v>2.4</v>
      </c>
      <c r="K18" s="7">
        <v>66</v>
      </c>
      <c r="L18" s="7">
        <v>66</v>
      </c>
      <c r="M18" s="7">
        <v>158.4</v>
      </c>
      <c r="N18" s="1">
        <v>0.0021445978878960196</v>
      </c>
      <c r="O18" s="1">
        <v>0.0010605182318750806</v>
      </c>
      <c r="P18" s="1">
        <v>-0.75</v>
      </c>
      <c r="Q18" s="1">
        <v>-0.82</v>
      </c>
      <c r="R18" s="3">
        <v>4</v>
      </c>
      <c r="S18" s="8" t="s">
        <v>43</v>
      </c>
      <c r="T18" s="9" t="s">
        <v>21</v>
      </c>
    </row>
    <row r="19" spans="3:7" ht="12" customHeight="1">
      <c r="C19" s="4" t="s">
        <v>24</v>
      </c>
      <c r="D19" s="4">
        <f>SUM($D$2:$D$18)</f>
        <v>32</v>
      </c>
      <c r="E19" s="4">
        <f>SUM($E$2:$E$18)</f>
        <v>518</v>
      </c>
      <c r="F19" s="4">
        <f>SUM($F$2:$F$18)</f>
        <v>30775</v>
      </c>
      <c r="G19" s="4">
        <f>SUM($G$2:$G$18)</f>
        <v>149360.94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22.281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58</v>
      </c>
      <c r="C3" s="6">
        <v>39989</v>
      </c>
      <c r="D3" s="12">
        <v>13</v>
      </c>
      <c r="E3" s="13">
        <v>281</v>
      </c>
      <c r="F3" s="13">
        <v>24201</v>
      </c>
      <c r="G3" s="7">
        <v>112893.69</v>
      </c>
      <c r="H3" s="7">
        <v>24201</v>
      </c>
      <c r="I3" s="7">
        <v>112893.69</v>
      </c>
      <c r="J3" s="7">
        <v>4.664835750588819</v>
      </c>
      <c r="K3" s="7">
        <v>86.12455516014235</v>
      </c>
      <c r="L3" s="7">
        <v>1861.6153846153845</v>
      </c>
      <c r="M3" s="7">
        <v>8684.13</v>
      </c>
      <c r="N3" s="1">
        <v>0.33577989288786525</v>
      </c>
      <c r="O3" s="1">
        <v>0.37109050002884414</v>
      </c>
      <c r="P3" s="1" t="s">
        <v>20</v>
      </c>
      <c r="Q3" s="1" t="s">
        <v>20</v>
      </c>
      <c r="R3" s="3">
        <v>1</v>
      </c>
      <c r="S3" s="8" t="s">
        <v>59</v>
      </c>
      <c r="T3" s="9" t="s">
        <v>22</v>
      </c>
    </row>
    <row r="4" spans="1:20" ht="11.25" customHeight="1">
      <c r="A4" s="5">
        <v>2</v>
      </c>
      <c r="B4" s="2" t="s">
        <v>54</v>
      </c>
      <c r="C4" s="6">
        <v>39982</v>
      </c>
      <c r="D4" s="12">
        <v>8</v>
      </c>
      <c r="E4" s="13">
        <v>241</v>
      </c>
      <c r="F4" s="13">
        <v>13620</v>
      </c>
      <c r="G4" s="7">
        <v>56167.1</v>
      </c>
      <c r="H4" s="7">
        <v>31244</v>
      </c>
      <c r="I4" s="7">
        <v>128897.9</v>
      </c>
      <c r="J4" s="7">
        <v>4.123869309838473</v>
      </c>
      <c r="K4" s="7">
        <v>56.51452282157676</v>
      </c>
      <c r="L4" s="7">
        <v>1702.5</v>
      </c>
      <c r="M4" s="7">
        <v>7020.887500000001</v>
      </c>
      <c r="N4" s="1">
        <v>0.1889724449870966</v>
      </c>
      <c r="O4" s="1">
        <v>0.18462570604406758</v>
      </c>
      <c r="P4" s="1">
        <v>-0.23</v>
      </c>
      <c r="Q4" s="1">
        <v>-0.23</v>
      </c>
      <c r="R4" s="3">
        <v>2</v>
      </c>
      <c r="S4" s="8" t="s">
        <v>55</v>
      </c>
      <c r="T4" s="9" t="s">
        <v>26</v>
      </c>
    </row>
    <row r="5" spans="1:20" ht="11.25" customHeight="1">
      <c r="A5" s="5">
        <v>3</v>
      </c>
      <c r="B5" s="2" t="s">
        <v>47</v>
      </c>
      <c r="C5" s="6">
        <v>39975</v>
      </c>
      <c r="D5" s="12">
        <v>7</v>
      </c>
      <c r="E5" s="13">
        <v>169</v>
      </c>
      <c r="F5" s="13">
        <v>10154</v>
      </c>
      <c r="G5" s="7">
        <v>46713.23</v>
      </c>
      <c r="H5" s="7">
        <v>33568</v>
      </c>
      <c r="I5" s="7">
        <v>154222.85</v>
      </c>
      <c r="J5" s="7">
        <v>4.6004756746109905</v>
      </c>
      <c r="K5" s="7">
        <v>60.082840236686394</v>
      </c>
      <c r="L5" s="7">
        <v>1450.5714285714287</v>
      </c>
      <c r="M5" s="7">
        <v>6673.318571428571</v>
      </c>
      <c r="N5" s="1">
        <v>0.14088298138024807</v>
      </c>
      <c r="O5" s="1">
        <v>0.15355008662275454</v>
      </c>
      <c r="P5" s="1">
        <v>-0.24</v>
      </c>
      <c r="Q5" s="1">
        <v>-0.23</v>
      </c>
      <c r="R5" s="3">
        <v>3</v>
      </c>
      <c r="S5" s="8" t="s">
        <v>48</v>
      </c>
      <c r="T5" s="9" t="s">
        <v>49</v>
      </c>
    </row>
    <row r="6" spans="1:20" ht="11.25" customHeight="1">
      <c r="A6" s="5">
        <v>4</v>
      </c>
      <c r="B6" s="2" t="s">
        <v>31</v>
      </c>
      <c r="C6" s="6">
        <v>39947</v>
      </c>
      <c r="D6" s="12">
        <v>16</v>
      </c>
      <c r="E6" s="13">
        <v>161</v>
      </c>
      <c r="F6" s="13">
        <v>6501</v>
      </c>
      <c r="G6" s="7">
        <v>24010.58</v>
      </c>
      <c r="H6" s="7">
        <v>126115</v>
      </c>
      <c r="I6" s="7">
        <v>555654.56</v>
      </c>
      <c r="J6" s="7">
        <v>3.6933671742808802</v>
      </c>
      <c r="K6" s="7">
        <v>40.37888198757764</v>
      </c>
      <c r="L6" s="7">
        <v>406.3125</v>
      </c>
      <c r="M6" s="7">
        <v>1500.66125</v>
      </c>
      <c r="N6" s="1">
        <v>0.09019896217776174</v>
      </c>
      <c r="O6" s="1">
        <v>0.07892467805935446</v>
      </c>
      <c r="P6" s="1">
        <v>-0.27</v>
      </c>
      <c r="Q6" s="1">
        <v>-0.34</v>
      </c>
      <c r="R6" s="3">
        <v>7</v>
      </c>
      <c r="S6" s="8" t="s">
        <v>32</v>
      </c>
      <c r="T6" s="9" t="s">
        <v>23</v>
      </c>
    </row>
    <row r="7" spans="1:20" ht="11.25" customHeight="1">
      <c r="A7" s="5">
        <v>5</v>
      </c>
      <c r="B7" s="2" t="s">
        <v>60</v>
      </c>
      <c r="C7" s="6">
        <v>39989</v>
      </c>
      <c r="D7" s="12">
        <v>7</v>
      </c>
      <c r="E7" s="13">
        <v>124</v>
      </c>
      <c r="F7" s="13">
        <v>3669</v>
      </c>
      <c r="G7" s="7">
        <v>13924.18</v>
      </c>
      <c r="H7" s="7">
        <v>3669</v>
      </c>
      <c r="I7" s="7">
        <v>13924.18</v>
      </c>
      <c r="J7" s="7">
        <v>3.795088579994549</v>
      </c>
      <c r="K7" s="7">
        <v>29.588709677419356</v>
      </c>
      <c r="L7" s="7">
        <v>524.1428571428571</v>
      </c>
      <c r="M7" s="7">
        <v>1989.1685714285716</v>
      </c>
      <c r="N7" s="1">
        <v>0.050906013264145185</v>
      </c>
      <c r="O7" s="1">
        <v>0.045769882432681847</v>
      </c>
      <c r="P7" s="1" t="s">
        <v>20</v>
      </c>
      <c r="Q7" s="1" t="s">
        <v>20</v>
      </c>
      <c r="R7" s="3">
        <v>1</v>
      </c>
      <c r="S7" s="8" t="s">
        <v>61</v>
      </c>
      <c r="T7" s="9" t="s">
        <v>21</v>
      </c>
    </row>
    <row r="8" spans="1:20" ht="11.25" customHeight="1">
      <c r="A8" s="5">
        <v>6</v>
      </c>
      <c r="B8" s="2" t="s">
        <v>33</v>
      </c>
      <c r="C8" s="6">
        <v>39954</v>
      </c>
      <c r="D8" s="12">
        <v>11</v>
      </c>
      <c r="E8" s="13">
        <v>124</v>
      </c>
      <c r="F8" s="13">
        <v>2872</v>
      </c>
      <c r="G8" s="7">
        <v>11405.66</v>
      </c>
      <c r="H8" s="7">
        <v>39938</v>
      </c>
      <c r="I8" s="7">
        <v>169835.46</v>
      </c>
      <c r="J8" s="7">
        <v>3.971330083565459</v>
      </c>
      <c r="K8" s="7">
        <v>23.161290322580644</v>
      </c>
      <c r="L8" s="7">
        <v>261.09090909090907</v>
      </c>
      <c r="M8" s="7">
        <v>1036.8781818181817</v>
      </c>
      <c r="N8" s="1">
        <v>0.039847934067763685</v>
      </c>
      <c r="O8" s="1">
        <v>0.03749130772994474</v>
      </c>
      <c r="P8" s="1">
        <v>-0.38</v>
      </c>
      <c r="Q8" s="1">
        <v>-0.38</v>
      </c>
      <c r="R8" s="3">
        <v>6</v>
      </c>
      <c r="S8" s="8" t="s">
        <v>34</v>
      </c>
      <c r="T8" s="9" t="s">
        <v>22</v>
      </c>
    </row>
    <row r="9" spans="1:20" ht="11.25" customHeight="1">
      <c r="A9" s="5">
        <v>7</v>
      </c>
      <c r="B9" s="2" t="s">
        <v>37</v>
      </c>
      <c r="C9" s="6">
        <v>39968</v>
      </c>
      <c r="D9" s="12">
        <v>16</v>
      </c>
      <c r="E9" s="13">
        <v>134</v>
      </c>
      <c r="F9" s="13">
        <v>2363</v>
      </c>
      <c r="G9" s="7">
        <v>10087.68</v>
      </c>
      <c r="H9" s="7">
        <v>33379</v>
      </c>
      <c r="I9" s="7">
        <v>153043.6</v>
      </c>
      <c r="J9" s="7">
        <v>4.26901396529835</v>
      </c>
      <c r="K9" s="7">
        <v>17.634328358208954</v>
      </c>
      <c r="L9" s="7">
        <v>147.6875</v>
      </c>
      <c r="M9" s="7">
        <v>630.48</v>
      </c>
      <c r="N9" s="1">
        <v>0.0327857479812415</v>
      </c>
      <c r="O9" s="1">
        <v>0.033159003088046556</v>
      </c>
      <c r="P9" s="1">
        <v>-0.5</v>
      </c>
      <c r="Q9" s="1">
        <v>-0.5</v>
      </c>
      <c r="R9" s="3">
        <v>4</v>
      </c>
      <c r="S9" s="8" t="s">
        <v>38</v>
      </c>
      <c r="T9" s="9" t="s">
        <v>23</v>
      </c>
    </row>
    <row r="10" spans="1:20" ht="11.25" customHeight="1">
      <c r="A10" s="5">
        <v>8</v>
      </c>
      <c r="B10" s="2" t="s">
        <v>52</v>
      </c>
      <c r="C10" s="6">
        <v>39933</v>
      </c>
      <c r="D10" s="12">
        <v>10</v>
      </c>
      <c r="E10" s="13">
        <v>51</v>
      </c>
      <c r="F10" s="13">
        <v>1848</v>
      </c>
      <c r="G10" s="7">
        <v>4413.05</v>
      </c>
      <c r="H10" s="7">
        <v>24821</v>
      </c>
      <c r="I10" s="7">
        <v>76299.74</v>
      </c>
      <c r="J10" s="7">
        <v>2.3880140692640692</v>
      </c>
      <c r="K10" s="7">
        <v>36.23529411764706</v>
      </c>
      <c r="L10" s="7">
        <v>184.8</v>
      </c>
      <c r="M10" s="7">
        <v>441.305</v>
      </c>
      <c r="N10" s="1">
        <v>0.025640314121597247</v>
      </c>
      <c r="O10" s="1">
        <v>0.014506044856468866</v>
      </c>
      <c r="P10" s="1">
        <v>-0.13</v>
      </c>
      <c r="Q10" s="1">
        <v>-0.06</v>
      </c>
      <c r="R10" s="3">
        <v>9</v>
      </c>
      <c r="S10" s="8" t="s">
        <v>53</v>
      </c>
      <c r="T10" s="9" t="s">
        <v>21</v>
      </c>
    </row>
    <row r="11" spans="1:20" ht="11.25" customHeight="1">
      <c r="A11" s="5">
        <v>9</v>
      </c>
      <c r="B11" s="2" t="s">
        <v>42</v>
      </c>
      <c r="C11" s="6">
        <v>39969</v>
      </c>
      <c r="D11" s="12">
        <v>3</v>
      </c>
      <c r="E11" s="13">
        <v>17</v>
      </c>
      <c r="F11" s="13">
        <v>1421</v>
      </c>
      <c r="G11" s="7">
        <v>2270.22</v>
      </c>
      <c r="H11" s="7">
        <v>4009</v>
      </c>
      <c r="I11" s="7">
        <v>8064.73</v>
      </c>
      <c r="J11" s="7">
        <v>1.5976213933849404</v>
      </c>
      <c r="K11" s="7">
        <v>83.58823529411765</v>
      </c>
      <c r="L11" s="7">
        <v>473.6666666666667</v>
      </c>
      <c r="M11" s="7">
        <v>756.74</v>
      </c>
      <c r="N11" s="1">
        <v>0.019715847601076673</v>
      </c>
      <c r="O11" s="1">
        <v>0.007462392937776084</v>
      </c>
      <c r="P11" s="1">
        <v>1</v>
      </c>
      <c r="Q11" s="1">
        <v>0.42</v>
      </c>
      <c r="R11" s="3">
        <v>4</v>
      </c>
      <c r="S11" s="8" t="s">
        <v>43</v>
      </c>
      <c r="T11" s="9" t="s">
        <v>21</v>
      </c>
    </row>
    <row r="12" spans="1:20" ht="11.25" customHeight="1">
      <c r="A12" s="5">
        <v>10</v>
      </c>
      <c r="B12" s="2" t="s">
        <v>39</v>
      </c>
      <c r="C12" s="6">
        <v>39968</v>
      </c>
      <c r="D12" s="12">
        <v>7</v>
      </c>
      <c r="E12" s="13">
        <v>68</v>
      </c>
      <c r="F12" s="13">
        <v>1283</v>
      </c>
      <c r="G12" s="7">
        <v>5322.19</v>
      </c>
      <c r="H12" s="7">
        <v>5845</v>
      </c>
      <c r="I12" s="7">
        <v>26347.93</v>
      </c>
      <c r="J12" s="7">
        <v>4.148238503507405</v>
      </c>
      <c r="K12" s="7">
        <v>18.86764705882353</v>
      </c>
      <c r="L12" s="7">
        <v>183.28571428571428</v>
      </c>
      <c r="M12" s="7">
        <v>760.3128571428572</v>
      </c>
      <c r="N12" s="1">
        <v>0.017801148819269086</v>
      </c>
      <c r="O12" s="1">
        <v>0.017494460038896008</v>
      </c>
      <c r="P12" s="1">
        <v>-0.04</v>
      </c>
      <c r="Q12" s="1">
        <v>-0.12</v>
      </c>
      <c r="R12" s="3">
        <v>4</v>
      </c>
      <c r="S12" s="8" t="s">
        <v>40</v>
      </c>
      <c r="T12" s="9" t="s">
        <v>22</v>
      </c>
    </row>
    <row r="13" spans="1:20" ht="11.25" customHeight="1">
      <c r="A13" s="5">
        <v>11</v>
      </c>
      <c r="B13" s="2" t="s">
        <v>50</v>
      </c>
      <c r="C13" s="6">
        <v>39975</v>
      </c>
      <c r="D13" s="12">
        <v>4</v>
      </c>
      <c r="E13" s="13">
        <v>66</v>
      </c>
      <c r="F13" s="13">
        <v>832</v>
      </c>
      <c r="G13" s="7">
        <v>5299.58</v>
      </c>
      <c r="H13" s="7">
        <v>3391</v>
      </c>
      <c r="I13" s="7">
        <v>22706.73</v>
      </c>
      <c r="J13" s="7">
        <v>6.3696875</v>
      </c>
      <c r="K13" s="7">
        <v>12.606060606060606</v>
      </c>
      <c r="L13" s="7">
        <v>208</v>
      </c>
      <c r="M13" s="7">
        <v>1324.895</v>
      </c>
      <c r="N13" s="1">
        <v>0.011543691206260233</v>
      </c>
      <c r="O13" s="1">
        <v>0.01742013917822034</v>
      </c>
      <c r="P13" s="1">
        <v>-0.39</v>
      </c>
      <c r="Q13" s="1">
        <v>-0.42</v>
      </c>
      <c r="R13" s="3">
        <v>3</v>
      </c>
      <c r="S13" s="8" t="s">
        <v>51</v>
      </c>
      <c r="T13" s="9" t="s">
        <v>22</v>
      </c>
    </row>
    <row r="14" spans="1:20" ht="11.25" customHeight="1">
      <c r="A14" s="5">
        <v>12</v>
      </c>
      <c r="B14" s="2" t="s">
        <v>27</v>
      </c>
      <c r="C14" s="6">
        <v>39926</v>
      </c>
      <c r="D14" s="12">
        <v>7</v>
      </c>
      <c r="E14" s="13">
        <v>20</v>
      </c>
      <c r="F14" s="13">
        <v>645</v>
      </c>
      <c r="G14" s="7">
        <v>1433.22</v>
      </c>
      <c r="H14" s="7">
        <v>15133</v>
      </c>
      <c r="I14" s="7">
        <v>60239.51</v>
      </c>
      <c r="J14" s="7">
        <v>2.222046511627907</v>
      </c>
      <c r="K14" s="7">
        <v>32.25</v>
      </c>
      <c r="L14" s="7">
        <v>92.14285714285714</v>
      </c>
      <c r="M14" s="7">
        <v>204.74571428571429</v>
      </c>
      <c r="N14" s="1">
        <v>0.008949135610622416</v>
      </c>
      <c r="O14" s="1">
        <v>0.004711107648721022</v>
      </c>
      <c r="P14" s="1">
        <v>-0.28</v>
      </c>
      <c r="Q14" s="1">
        <v>-0.41</v>
      </c>
      <c r="R14" s="3">
        <v>10</v>
      </c>
      <c r="S14" s="8" t="s">
        <v>46</v>
      </c>
      <c r="T14" s="9" t="s">
        <v>26</v>
      </c>
    </row>
    <row r="15" spans="1:20" ht="11.25" customHeight="1">
      <c r="A15" s="5">
        <v>13</v>
      </c>
      <c r="B15" s="2" t="s">
        <v>35</v>
      </c>
      <c r="C15" s="6">
        <v>39961</v>
      </c>
      <c r="D15" s="12">
        <v>5</v>
      </c>
      <c r="E15" s="13">
        <v>31</v>
      </c>
      <c r="F15" s="13">
        <v>602</v>
      </c>
      <c r="G15" s="7">
        <v>3016.71</v>
      </c>
      <c r="H15" s="7">
        <v>7467</v>
      </c>
      <c r="I15" s="7">
        <v>36247.3</v>
      </c>
      <c r="J15" s="7">
        <v>5.011146179401994</v>
      </c>
      <c r="K15" s="7">
        <v>19.419354838709676</v>
      </c>
      <c r="L15" s="7">
        <v>120.4</v>
      </c>
      <c r="M15" s="7">
        <v>603.342</v>
      </c>
      <c r="N15" s="1">
        <v>0.008352526569914255</v>
      </c>
      <c r="O15" s="1">
        <v>0.009916164688584582</v>
      </c>
      <c r="P15" s="1">
        <v>-0.48</v>
      </c>
      <c r="Q15" s="1">
        <v>-0.45</v>
      </c>
      <c r="R15" s="3">
        <v>5</v>
      </c>
      <c r="S15" s="8" t="s">
        <v>36</v>
      </c>
      <c r="T15" s="9" t="s">
        <v>22</v>
      </c>
    </row>
    <row r="16" spans="1:20" ht="11.25" customHeight="1">
      <c r="A16" s="5">
        <v>14</v>
      </c>
      <c r="B16" s="2" t="s">
        <v>69</v>
      </c>
      <c r="C16" s="6">
        <v>39940</v>
      </c>
      <c r="D16" s="12">
        <v>6</v>
      </c>
      <c r="E16" s="13">
        <v>15</v>
      </c>
      <c r="F16" s="13">
        <v>578</v>
      </c>
      <c r="G16" s="7">
        <v>1192.8</v>
      </c>
      <c r="H16" s="7">
        <v>17488</v>
      </c>
      <c r="I16" s="7">
        <v>66672.36</v>
      </c>
      <c r="J16" s="7">
        <v>2.0636678200692042</v>
      </c>
      <c r="K16" s="7">
        <v>38.53333333333333</v>
      </c>
      <c r="L16" s="7">
        <v>96.33333333333333</v>
      </c>
      <c r="M16" s="7">
        <v>198.8</v>
      </c>
      <c r="N16" s="1">
        <v>0.008019535477425978</v>
      </c>
      <c r="O16" s="1">
        <v>0.003920828067843342</v>
      </c>
      <c r="P16" s="1">
        <v>0.01</v>
      </c>
      <c r="Q16" s="1">
        <v>-0.1</v>
      </c>
      <c r="R16" s="3">
        <v>8</v>
      </c>
      <c r="S16" s="8" t="s">
        <v>70</v>
      </c>
      <c r="T16" s="9" t="s">
        <v>49</v>
      </c>
    </row>
    <row r="17" spans="1:20" ht="11.25" customHeight="1">
      <c r="A17" s="5">
        <v>15</v>
      </c>
      <c r="B17" s="2" t="s">
        <v>28</v>
      </c>
      <c r="C17" s="6">
        <v>39933</v>
      </c>
      <c r="D17" s="12">
        <v>2</v>
      </c>
      <c r="E17" s="13">
        <v>19</v>
      </c>
      <c r="F17" s="13">
        <v>406</v>
      </c>
      <c r="G17" s="7">
        <v>2909.03</v>
      </c>
      <c r="H17" s="7">
        <v>8939</v>
      </c>
      <c r="I17" s="7">
        <v>61382.49</v>
      </c>
      <c r="J17" s="7">
        <v>7.165098522167488</v>
      </c>
      <c r="K17" s="7">
        <v>21.36842105263158</v>
      </c>
      <c r="L17" s="7">
        <v>203</v>
      </c>
      <c r="M17" s="7">
        <v>1454.515</v>
      </c>
      <c r="N17" s="1">
        <v>0.005633099314593335</v>
      </c>
      <c r="O17" s="1">
        <v>0.009562212000501608</v>
      </c>
      <c r="P17" s="1">
        <v>-0.1</v>
      </c>
      <c r="Q17" s="1">
        <v>-0.11</v>
      </c>
      <c r="R17" s="3">
        <v>9</v>
      </c>
      <c r="S17" s="8" t="s">
        <v>41</v>
      </c>
      <c r="T17" s="9" t="s">
        <v>25</v>
      </c>
    </row>
    <row r="18" spans="1:20" ht="11.25" customHeight="1">
      <c r="A18" s="5">
        <v>16</v>
      </c>
      <c r="B18" s="2" t="s">
        <v>66</v>
      </c>
      <c r="C18" s="6">
        <v>39828</v>
      </c>
      <c r="D18" s="12">
        <v>3</v>
      </c>
      <c r="E18" s="13">
        <v>5</v>
      </c>
      <c r="F18" s="13">
        <v>274</v>
      </c>
      <c r="G18" s="7">
        <v>490</v>
      </c>
      <c r="H18" s="7">
        <v>104344</v>
      </c>
      <c r="I18" s="7">
        <v>356863.5</v>
      </c>
      <c r="J18" s="7">
        <v>1.7883211678832116</v>
      </c>
      <c r="K18" s="7">
        <v>54.8</v>
      </c>
      <c r="L18" s="7">
        <v>91.33333333333333</v>
      </c>
      <c r="M18" s="7">
        <v>163.33333333333334</v>
      </c>
      <c r="N18" s="1">
        <v>0.003801648305907817</v>
      </c>
      <c r="O18" s="1">
        <v>0.0016106688072126407</v>
      </c>
      <c r="P18" s="1">
        <v>-0.6</v>
      </c>
      <c r="Q18" s="1">
        <v>-0.62</v>
      </c>
      <c r="R18" s="3">
        <v>24</v>
      </c>
      <c r="S18" s="8" t="s">
        <v>67</v>
      </c>
      <c r="T18" s="9" t="s">
        <v>68</v>
      </c>
    </row>
    <row r="19" spans="1:20" ht="11.25" customHeight="1">
      <c r="A19" s="5">
        <v>17</v>
      </c>
      <c r="B19" s="2" t="s">
        <v>56</v>
      </c>
      <c r="C19" s="6">
        <v>39982</v>
      </c>
      <c r="D19" s="12">
        <v>2</v>
      </c>
      <c r="E19" s="13">
        <v>26</v>
      </c>
      <c r="F19" s="13">
        <v>273</v>
      </c>
      <c r="G19" s="7">
        <v>1114.95</v>
      </c>
      <c r="H19" s="7">
        <v>714</v>
      </c>
      <c r="I19" s="7">
        <v>2785.51</v>
      </c>
      <c r="J19" s="7">
        <v>4.084065934065935</v>
      </c>
      <c r="K19" s="7">
        <v>10.5</v>
      </c>
      <c r="L19" s="7">
        <v>136.5</v>
      </c>
      <c r="M19" s="7">
        <v>557.475</v>
      </c>
      <c r="N19" s="1">
        <v>0.003787773677054139</v>
      </c>
      <c r="O19" s="1">
        <v>0.003664928952248436</v>
      </c>
      <c r="P19" s="1">
        <v>-0.38</v>
      </c>
      <c r="Q19" s="1">
        <v>-0.33</v>
      </c>
      <c r="R19" s="3">
        <v>2</v>
      </c>
      <c r="S19" s="8" t="s">
        <v>57</v>
      </c>
      <c r="T19" s="9" t="s">
        <v>22</v>
      </c>
    </row>
    <row r="20" spans="1:20" ht="11.25" customHeight="1">
      <c r="A20" s="5">
        <v>18</v>
      </c>
      <c r="B20" s="2" t="s">
        <v>45</v>
      </c>
      <c r="C20" s="6">
        <v>39968</v>
      </c>
      <c r="D20" s="12">
        <v>2</v>
      </c>
      <c r="E20" s="13">
        <v>14</v>
      </c>
      <c r="F20" s="13">
        <v>185</v>
      </c>
      <c r="G20" s="7">
        <v>719.58</v>
      </c>
      <c r="H20" s="7">
        <v>759</v>
      </c>
      <c r="I20" s="7">
        <v>3021.14</v>
      </c>
      <c r="J20" s="7">
        <v>3.8896216216216213</v>
      </c>
      <c r="K20" s="7">
        <v>13.214285714285714</v>
      </c>
      <c r="L20" s="7">
        <v>92.5</v>
      </c>
      <c r="M20" s="7">
        <v>359.79</v>
      </c>
      <c r="N20" s="1">
        <v>0.0025668063379304606</v>
      </c>
      <c r="O20" s="1">
        <v>0.0023653164495797386</v>
      </c>
      <c r="P20" s="1">
        <v>-0.21</v>
      </c>
      <c r="Q20" s="1">
        <v>-0.26</v>
      </c>
      <c r="R20" s="3">
        <v>4</v>
      </c>
      <c r="S20" s="8" t="s">
        <v>44</v>
      </c>
      <c r="T20" s="9" t="s">
        <v>22</v>
      </c>
    </row>
    <row r="21" spans="1:20" ht="11.25" customHeight="1">
      <c r="A21" s="5">
        <v>19</v>
      </c>
      <c r="B21" s="2" t="s">
        <v>29</v>
      </c>
      <c r="C21" s="6">
        <v>39940</v>
      </c>
      <c r="D21" s="12">
        <v>5</v>
      </c>
      <c r="E21" s="13">
        <v>14</v>
      </c>
      <c r="F21" s="13">
        <v>180</v>
      </c>
      <c r="G21" s="7">
        <v>366</v>
      </c>
      <c r="H21" s="7">
        <v>5738</v>
      </c>
      <c r="I21" s="7">
        <v>25457.82</v>
      </c>
      <c r="J21" s="7">
        <v>2.033333333333333</v>
      </c>
      <c r="K21" s="7">
        <v>12.857142857142858</v>
      </c>
      <c r="L21" s="7">
        <v>36</v>
      </c>
      <c r="M21" s="7">
        <v>73.2</v>
      </c>
      <c r="N21" s="1">
        <v>0.0024974331936620697</v>
      </c>
      <c r="O21" s="1">
        <v>0.0012030709866118908</v>
      </c>
      <c r="P21" s="1">
        <v>-0.58</v>
      </c>
      <c r="Q21" s="1">
        <v>-0.74</v>
      </c>
      <c r="R21" s="3">
        <v>8</v>
      </c>
      <c r="S21" s="8" t="s">
        <v>30</v>
      </c>
      <c r="T21" s="9" t="s">
        <v>25</v>
      </c>
    </row>
    <row r="22" spans="1:20" ht="11.25" customHeight="1">
      <c r="A22" s="5">
        <v>20</v>
      </c>
      <c r="B22" s="2" t="s">
        <v>62</v>
      </c>
      <c r="C22" s="6">
        <v>39842</v>
      </c>
      <c r="D22" s="12">
        <v>2</v>
      </c>
      <c r="E22" s="13">
        <v>15</v>
      </c>
      <c r="F22" s="13">
        <v>167</v>
      </c>
      <c r="G22" s="7">
        <v>472</v>
      </c>
      <c r="H22" s="7">
        <v>115882</v>
      </c>
      <c r="I22" s="7">
        <v>404764.66</v>
      </c>
      <c r="J22" s="7">
        <v>2.8263473053892216</v>
      </c>
      <c r="K22" s="7">
        <v>11.133333333333333</v>
      </c>
      <c r="L22" s="7">
        <v>83.5</v>
      </c>
      <c r="M22" s="7">
        <v>236</v>
      </c>
      <c r="N22" s="1">
        <v>0.0023170630185642533</v>
      </c>
      <c r="O22" s="1">
        <v>0.001551501381641564</v>
      </c>
      <c r="P22" s="1">
        <v>0.64</v>
      </c>
      <c r="Q22" s="1">
        <v>1.31</v>
      </c>
      <c r="R22" s="3">
        <v>22</v>
      </c>
      <c r="S22" s="8" t="s">
        <v>64</v>
      </c>
      <c r="T22" s="9" t="s">
        <v>65</v>
      </c>
    </row>
    <row r="23" spans="3:7" ht="12" customHeight="1">
      <c r="C23" s="4" t="s">
        <v>24</v>
      </c>
      <c r="D23" s="4">
        <f>SUM($D$2:$D$22)</f>
        <v>136</v>
      </c>
      <c r="E23" s="4">
        <f>SUM($E$2:$E$22)</f>
        <v>1595</v>
      </c>
      <c r="F23" s="4">
        <f>SUM($F$2:$F$22)</f>
        <v>72074</v>
      </c>
      <c r="G23" s="4">
        <f>SUM($G$2:$G$22)</f>
        <v>304221.45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2009-07-02T13:36:32Z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