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<sst xmlns="http://schemas.openxmlformats.org/spreadsheetml/2006/main" count="124" uniqueCount="57">
  <si>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</si>
  <si>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</si>
  <si>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</si>
  <si>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</si>
  <si>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</si>
  <si>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</si>
  <si>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</si>
  <si>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</si>
  <si>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</si>
  <si>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</si>
  <si>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</si>
  <si>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</si>
  <si>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</si>
  <si>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</si>
  <si>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</si>
  <si>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</si>
  <si>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</si>
  <si>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</si>
  <si>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</si>
  <si>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</si>
  <si>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</si>
  <si>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</si>
  <si>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</si>
  <si>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ITAFILM</t>
  </si>
  <si>
    <t>Total Prints:</t>
  </si>
  <si>
    <t>MAGIC BOX</t>
  </si>
  <si>
    <t>SATURN</t>
  </si>
  <si>
    <t>MY BLOODY VALENTINE</t>
  </si>
  <si>
    <t>TERMINATOR SALVATION</t>
  </si>
  <si>
    <t>Terminator Salvation</t>
  </si>
  <si>
    <t>Krvavý Valentín 3D</t>
  </si>
  <si>
    <t>HANGOVER, THE</t>
  </si>
  <si>
    <t>Vo štvorici po opici</t>
  </si>
  <si>
    <t>CONTINENTAL FILM</t>
  </si>
  <si>
    <t>CORALINE</t>
  </si>
  <si>
    <t>Koralína a svet za tajnými dverami</t>
  </si>
  <si>
    <t>HANNAH MONTANA: THE MOVIE</t>
  </si>
  <si>
    <t>Hannah Montana - film</t>
  </si>
  <si>
    <t>TRANSFORMERS: REVENGE OF THE FALLEN</t>
  </si>
  <si>
    <t>Transformers: pomsta porazených</t>
  </si>
  <si>
    <t>ŽENY MÔJHO MUŽA</t>
  </si>
  <si>
    <t>Ženy môjho muža</t>
  </si>
  <si>
    <t>ICE AGE: DAWN OF THE DINOSAURUS</t>
  </si>
  <si>
    <t>Doba ľadová 3: Úsvit dinosaurov</t>
  </si>
  <si>
    <t>READER, THE</t>
  </si>
  <si>
    <t>Predčítač</t>
  </si>
  <si>
    <t>Palace Pictures</t>
  </si>
  <si>
    <t>GHOSTS OF GIRLFRIENDS PAST</t>
  </si>
  <si>
    <t>Všetky moje EX</t>
  </si>
  <si>
    <t>PROMĚNY</t>
  </si>
  <si>
    <t>Proměny</t>
  </si>
  <si>
    <t>PUBLIC ENEMIES</t>
  </si>
  <si>
    <t>Verejní nepriatelia</t>
  </si>
  <si>
    <t>BATTLE IN SEATTLE</t>
  </si>
  <si>
    <t>Vzbura v Seattli</t>
  </si>
  <si>
    <t>RESULTS of FILMS for Week 9. 7. 2009 - 15. 7. 2009 Bratislava</t>
  </si>
  <si>
    <t>RESULTS of FILMS for Week 9. 7. 2009 - 15. 7. 2009 Nationwide (incl. Bratislava)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</si>
</sst>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6" sqref="B26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42</v>
      </c>
      <c r="C3" s="6">
        <v>39996</v>
      </c>
      <c r="D3" s="12">
        <v>6</v>
      </c>
      <c r="E3" s="13">
        <v>219</v>
      </c>
      <c r="F3" s="13">
        <v>21579</v>
      </c>
      <c r="G3" s="7">
        <v>131821.99</v>
      </c>
      <c r="H3" s="7">
        <v>53034</v>
      </c>
      <c r="I3" s="7">
        <v>317927.62</v>
      </c>
      <c r="J3" s="7">
        <v>6.108809027295055</v>
      </c>
      <c r="K3" s="7">
        <v>98.53424657534246</v>
      </c>
      <c r="L3" s="7">
        <v>3596.5</v>
      </c>
      <c r="M3" s="7">
        <v>21970.331666666665</v>
      </c>
      <c r="N3" s="1">
        <v>0.5968304015930965</v>
      </c>
      <c r="O3" s="1">
        <v>0.6467736164113359</v>
      </c>
      <c r="P3" s="1">
        <v>-0.31</v>
      </c>
      <c r="Q3" s="1">
        <v>-0.29</v>
      </c>
      <c r="R3" s="3">
        <v>2</v>
      </c>
      <c r="S3" s="8" t="s">
        <v>43</v>
      </c>
      <c r="T3" s="9" t="s">
        <v>22</v>
      </c>
    </row>
    <row r="4" spans="1:20" ht="11.25" customHeight="1">
      <c r="A4" s="5">
        <v>2</v>
      </c>
      <c r="B4" s="2" t="s">
        <v>51</v>
      </c>
      <c r="C4" s="6">
        <v>40003</v>
      </c>
      <c r="D4" s="12">
        <v>3</v>
      </c>
      <c r="E4" s="13">
        <v>81</v>
      </c>
      <c r="F4" s="13">
        <v>5012</v>
      </c>
      <c r="G4" s="7">
        <v>25664.31</v>
      </c>
      <c r="H4" s="7">
        <v>5012</v>
      </c>
      <c r="I4" s="7">
        <v>25664.31</v>
      </c>
      <c r="J4" s="7">
        <v>5.120572625698324</v>
      </c>
      <c r="K4" s="7">
        <v>61.876543209876544</v>
      </c>
      <c r="L4" s="7">
        <v>1670.6666666666667</v>
      </c>
      <c r="M4" s="7">
        <v>8554.77</v>
      </c>
      <c r="N4" s="1">
        <v>0.1386215289301914</v>
      </c>
      <c r="O4" s="1">
        <v>0.1259197998103474</v>
      </c>
      <c r="P4" s="1" t="s">
        <v>20</v>
      </c>
      <c r="Q4" s="1" t="s">
        <v>20</v>
      </c>
      <c r="R4" s="3">
        <v>1</v>
      </c>
      <c r="S4" s="8" t="s">
        <v>52</v>
      </c>
      <c r="T4" s="9" t="s">
        <v>22</v>
      </c>
    </row>
    <row r="5" spans="1:20" ht="11.25" customHeight="1">
      <c r="A5" s="5">
        <v>3</v>
      </c>
      <c r="B5" s="2" t="s">
        <v>31</v>
      </c>
      <c r="C5" s="6">
        <v>39975</v>
      </c>
      <c r="D5" s="12">
        <v>2</v>
      </c>
      <c r="E5" s="13">
        <v>48</v>
      </c>
      <c r="F5" s="13">
        <v>2885</v>
      </c>
      <c r="G5" s="7">
        <v>14770.64</v>
      </c>
      <c r="H5" s="7">
        <v>23485</v>
      </c>
      <c r="I5" s="7">
        <v>113406.88</v>
      </c>
      <c r="J5" s="7">
        <v>5.11980589254766</v>
      </c>
      <c r="K5" s="7">
        <v>60.104166666666664</v>
      </c>
      <c r="L5" s="7">
        <v>1442.5</v>
      </c>
      <c r="M5" s="7">
        <v>7385.32</v>
      </c>
      <c r="N5" s="1">
        <v>0.07979311870782166</v>
      </c>
      <c r="O5" s="1">
        <v>0.07247091512963759</v>
      </c>
      <c r="P5" s="1">
        <v>-0.17</v>
      </c>
      <c r="Q5" s="1">
        <v>0.03</v>
      </c>
      <c r="R5" s="3">
        <v>5</v>
      </c>
      <c r="S5" s="8" t="s">
        <v>32</v>
      </c>
      <c r="T5" s="9" t="s">
        <v>33</v>
      </c>
    </row>
    <row r="6" spans="1:20" ht="11.25" customHeight="1">
      <c r="A6" s="5">
        <v>4</v>
      </c>
      <c r="B6" s="2" t="s">
        <v>38</v>
      </c>
      <c r="C6" s="6">
        <v>39989</v>
      </c>
      <c r="D6" s="12">
        <v>4</v>
      </c>
      <c r="E6" s="13">
        <v>73</v>
      </c>
      <c r="F6" s="13">
        <v>2015</v>
      </c>
      <c r="G6" s="7">
        <v>9071.48</v>
      </c>
      <c r="H6" s="7">
        <v>15219</v>
      </c>
      <c r="I6" s="7">
        <v>75404.83</v>
      </c>
      <c r="J6" s="7">
        <v>4.501975186104218</v>
      </c>
      <c r="K6" s="7">
        <v>27.602739726027398</v>
      </c>
      <c r="L6" s="7">
        <v>503.75</v>
      </c>
      <c r="M6" s="7">
        <v>2267.87</v>
      </c>
      <c r="N6" s="1">
        <v>0.05573072242504702</v>
      </c>
      <c r="O6" s="1">
        <v>0.044508461189237895</v>
      </c>
      <c r="P6" s="1">
        <v>-0.31</v>
      </c>
      <c r="Q6" s="1">
        <v>-0.39</v>
      </c>
      <c r="R6" s="3">
        <v>3</v>
      </c>
      <c r="S6" s="8" t="s">
        <v>39</v>
      </c>
      <c r="T6" s="9" t="s">
        <v>22</v>
      </c>
    </row>
    <row r="7" spans="1:20" ht="11.25" customHeight="1">
      <c r="A7" s="5">
        <v>5</v>
      </c>
      <c r="B7" s="2" t="s">
        <v>47</v>
      </c>
      <c r="C7" s="6">
        <v>39996</v>
      </c>
      <c r="D7" s="12">
        <v>2</v>
      </c>
      <c r="E7" s="13">
        <v>35</v>
      </c>
      <c r="F7" s="13">
        <v>1615</v>
      </c>
      <c r="G7" s="7">
        <v>8155.06</v>
      </c>
      <c r="H7" s="7">
        <v>3793</v>
      </c>
      <c r="I7" s="7">
        <v>18946.13</v>
      </c>
      <c r="J7" s="7">
        <v>5.049572755417956</v>
      </c>
      <c r="K7" s="7">
        <v>46.142857142857146</v>
      </c>
      <c r="L7" s="7">
        <v>807.5</v>
      </c>
      <c r="M7" s="7">
        <v>4077.53</v>
      </c>
      <c r="N7" s="1">
        <v>0.044667551720323044</v>
      </c>
      <c r="O7" s="1">
        <v>0.04001212277444324</v>
      </c>
      <c r="P7" s="1">
        <v>-0.26</v>
      </c>
      <c r="Q7" s="1">
        <v>-0.24</v>
      </c>
      <c r="R7" s="3">
        <v>2</v>
      </c>
      <c r="S7" s="8" t="s">
        <v>48</v>
      </c>
      <c r="T7" s="9" t="s">
        <v>33</v>
      </c>
    </row>
    <row r="8" spans="1:20" ht="11.25" customHeight="1">
      <c r="A8" s="5">
        <v>6</v>
      </c>
      <c r="B8" s="2" t="s">
        <v>44</v>
      </c>
      <c r="C8" s="6">
        <v>39996</v>
      </c>
      <c r="D8" s="12">
        <v>2</v>
      </c>
      <c r="E8" s="13">
        <v>21</v>
      </c>
      <c r="F8" s="13">
        <v>1343</v>
      </c>
      <c r="G8" s="7">
        <v>6771.92</v>
      </c>
      <c r="H8" s="7">
        <v>3881</v>
      </c>
      <c r="I8" s="7">
        <v>19509.31</v>
      </c>
      <c r="J8" s="7">
        <v>5.042382725241995</v>
      </c>
      <c r="K8" s="7">
        <v>63.95238095238095</v>
      </c>
      <c r="L8" s="7">
        <v>671.5</v>
      </c>
      <c r="M8" s="7">
        <v>3385.96</v>
      </c>
      <c r="N8" s="1">
        <v>0.03714459564111074</v>
      </c>
      <c r="O8" s="1">
        <v>0.03322586154592458</v>
      </c>
      <c r="P8" s="1">
        <v>-0.47</v>
      </c>
      <c r="Q8" s="1">
        <v>-0.47</v>
      </c>
      <c r="R8" s="3">
        <v>2</v>
      </c>
      <c r="S8" s="8" t="s">
        <v>45</v>
      </c>
      <c r="T8" s="9" t="s">
        <v>46</v>
      </c>
    </row>
    <row r="9" spans="1:20" ht="11.25" customHeight="1">
      <c r="A9" s="5">
        <v>7</v>
      </c>
      <c r="B9" s="2" t="s">
        <v>36</v>
      </c>
      <c r="C9" s="6">
        <v>39982</v>
      </c>
      <c r="D9" s="12">
        <v>2</v>
      </c>
      <c r="E9" s="13">
        <v>25</v>
      </c>
      <c r="F9" s="13">
        <v>747</v>
      </c>
      <c r="G9" s="7">
        <v>3357.81</v>
      </c>
      <c r="H9" s="7">
        <v>11131</v>
      </c>
      <c r="I9" s="7">
        <v>50567.77</v>
      </c>
      <c r="J9" s="7">
        <v>4.495060240963856</v>
      </c>
      <c r="K9" s="7">
        <v>29.88</v>
      </c>
      <c r="L9" s="7">
        <v>373.5</v>
      </c>
      <c r="M9" s="7">
        <v>1678.905</v>
      </c>
      <c r="N9" s="1">
        <v>0.02066047129107202</v>
      </c>
      <c r="O9" s="1">
        <v>0.016474815142163673</v>
      </c>
      <c r="P9" s="1">
        <v>-0.38</v>
      </c>
      <c r="Q9" s="1">
        <v>-0.38</v>
      </c>
      <c r="R9" s="3">
        <v>4</v>
      </c>
      <c r="S9" s="8" t="s">
        <v>37</v>
      </c>
      <c r="T9" s="9" t="s">
        <v>26</v>
      </c>
    </row>
    <row r="10" spans="1:20" ht="11.25" customHeight="1">
      <c r="A10" s="5">
        <v>8</v>
      </c>
      <c r="B10" s="2" t="s">
        <v>40</v>
      </c>
      <c r="C10" s="6">
        <v>39989</v>
      </c>
      <c r="D10" s="12">
        <v>2</v>
      </c>
      <c r="E10" s="13">
        <v>30</v>
      </c>
      <c r="F10" s="13">
        <v>585</v>
      </c>
      <c r="G10" s="7">
        <v>2522.56</v>
      </c>
      <c r="H10" s="7">
        <v>2829</v>
      </c>
      <c r="I10" s="7">
        <v>11788.81</v>
      </c>
      <c r="J10" s="7">
        <v>4.312068376068376</v>
      </c>
      <c r="K10" s="7">
        <v>19.5</v>
      </c>
      <c r="L10" s="7">
        <v>292.5</v>
      </c>
      <c r="M10" s="7">
        <v>1261.28</v>
      </c>
      <c r="N10" s="1">
        <v>0.016179887155658813</v>
      </c>
      <c r="O10" s="1">
        <v>0.012376730572908053</v>
      </c>
      <c r="P10" s="1">
        <v>1.02</v>
      </c>
      <c r="Q10" s="1">
        <v>1</v>
      </c>
      <c r="R10" s="3">
        <v>3</v>
      </c>
      <c r="S10" s="8" t="s">
        <v>41</v>
      </c>
      <c r="T10" s="9" t="s">
        <v>21</v>
      </c>
    </row>
    <row r="11" spans="1:20" ht="11.25" customHeight="1">
      <c r="A11" s="5">
        <v>9</v>
      </c>
      <c r="B11" s="2" t="s">
        <v>53</v>
      </c>
      <c r="C11" s="6">
        <v>40003</v>
      </c>
      <c r="D11" s="12">
        <v>1</v>
      </c>
      <c r="E11" s="13">
        <v>14</v>
      </c>
      <c r="F11" s="13">
        <v>212</v>
      </c>
      <c r="G11" s="7">
        <v>882.95</v>
      </c>
      <c r="H11" s="7">
        <v>212</v>
      </c>
      <c r="I11" s="7">
        <v>882.95</v>
      </c>
      <c r="J11" s="7">
        <v>4.164858490566038</v>
      </c>
      <c r="K11" s="7">
        <v>15.142857142857142</v>
      </c>
      <c r="L11" s="7">
        <v>212</v>
      </c>
      <c r="M11" s="7">
        <v>882.95</v>
      </c>
      <c r="N11" s="1">
        <v>0.005863480473503706</v>
      </c>
      <c r="O11" s="1">
        <v>0.00433212064702095</v>
      </c>
      <c r="P11" s="1" t="s">
        <v>20</v>
      </c>
      <c r="Q11" s="1" t="s">
        <v>20</v>
      </c>
      <c r="R11" s="3">
        <v>1</v>
      </c>
      <c r="S11" s="8" t="s">
        <v>54</v>
      </c>
      <c r="T11" s="9" t="s">
        <v>46</v>
      </c>
    </row>
    <row r="12" spans="1:20" ht="11.25" customHeight="1">
      <c r="A12" s="5">
        <v>10</v>
      </c>
      <c r="B12" s="2" t="s">
        <v>28</v>
      </c>
      <c r="C12" s="6">
        <v>39968</v>
      </c>
      <c r="D12" s="12">
        <v>1</v>
      </c>
      <c r="E12" s="13">
        <v>5</v>
      </c>
      <c r="F12" s="13">
        <v>127</v>
      </c>
      <c r="G12" s="7">
        <v>650.05</v>
      </c>
      <c r="H12" s="7">
        <v>14956</v>
      </c>
      <c r="I12" s="7">
        <v>76040.44</v>
      </c>
      <c r="J12" s="7">
        <v>5.118503937007874</v>
      </c>
      <c r="K12" s="7">
        <v>25.4</v>
      </c>
      <c r="L12" s="7">
        <v>127</v>
      </c>
      <c r="M12" s="7">
        <v>650.05</v>
      </c>
      <c r="N12" s="1">
        <v>0.003512556698749862</v>
      </c>
      <c r="O12" s="1">
        <v>0.0031894161918522776</v>
      </c>
      <c r="P12" s="1">
        <v>-0.75</v>
      </c>
      <c r="Q12" s="1">
        <v>-0.75</v>
      </c>
      <c r="R12" s="3">
        <v>6</v>
      </c>
      <c r="S12" s="8" t="s">
        <v>29</v>
      </c>
      <c r="T12" s="9" t="s">
        <v>23</v>
      </c>
    </row>
    <row r="13" spans="1:20" ht="11.25" customHeight="1">
      <c r="A13" s="5">
        <v>11</v>
      </c>
      <c r="B13" s="2" t="s">
        <v>49</v>
      </c>
      <c r="C13" s="6">
        <v>39996</v>
      </c>
      <c r="D13" s="12">
        <v>1</v>
      </c>
      <c r="E13" s="13">
        <v>7</v>
      </c>
      <c r="F13" s="13">
        <v>36</v>
      </c>
      <c r="G13" s="7">
        <v>145.96</v>
      </c>
      <c r="H13" s="7">
        <v>167</v>
      </c>
      <c r="I13" s="7">
        <v>618.24</v>
      </c>
      <c r="J13" s="7">
        <v>4.054444444444444</v>
      </c>
      <c r="K13" s="7">
        <v>5.142857142857143</v>
      </c>
      <c r="L13" s="7">
        <v>36</v>
      </c>
      <c r="M13" s="7">
        <v>145.96</v>
      </c>
      <c r="N13" s="1">
        <v>0.0009956853634251576</v>
      </c>
      <c r="O13" s="1">
        <v>0.0007161405851284644</v>
      </c>
      <c r="P13" s="1">
        <v>-0.73</v>
      </c>
      <c r="Q13" s="1">
        <v>-0.69</v>
      </c>
      <c r="R13" s="3">
        <v>2</v>
      </c>
      <c r="S13" s="8" t="s">
        <v>50</v>
      </c>
      <c r="T13" s="9" t="s">
        <v>33</v>
      </c>
    </row>
    <row r="14" spans="3:7" ht="12" customHeight="1">
      <c r="C14" s="4" t="s">
        <v>24</v>
      </c>
      <c r="D14" s="4">
        <f>SUM($D$2:$D$13)</f>
        <v>26</v>
      </c>
      <c r="E14" s="4">
        <f>SUM($E$2:$E$13)</f>
        <v>558</v>
      </c>
      <c r="F14" s="4">
        <f>SUM($F$2:$F$13)</f>
        <v>36156</v>
      </c>
      <c r="G14" s="4">
        <f>SUM($G$2:$G$13)</f>
        <v>203814.73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42</v>
      </c>
      <c r="C3" s="6">
        <v>39996</v>
      </c>
      <c r="D3" s="12">
        <v>21</v>
      </c>
      <c r="E3" s="13">
        <v>590</v>
      </c>
      <c r="F3" s="13">
        <v>64721</v>
      </c>
      <c r="G3" s="7">
        <v>318552.35</v>
      </c>
      <c r="H3" s="7">
        <v>166126</v>
      </c>
      <c r="I3" s="7">
        <v>799732.97</v>
      </c>
      <c r="J3" s="7">
        <v>4.921931830472335</v>
      </c>
      <c r="K3" s="7">
        <v>109.69661016949152</v>
      </c>
      <c r="L3" s="7">
        <v>3081.9523809523807</v>
      </c>
      <c r="M3" s="7">
        <v>15169.159523809523</v>
      </c>
      <c r="N3" s="1">
        <v>0.689379333851709</v>
      </c>
      <c r="O3" s="1">
        <v>0.708341294841003</v>
      </c>
      <c r="P3" s="1">
        <v>-0.36</v>
      </c>
      <c r="Q3" s="1">
        <v>-0.34</v>
      </c>
      <c r="R3" s="3">
        <v>2</v>
      </c>
      <c r="S3" s="8" t="s">
        <v>43</v>
      </c>
      <c r="T3" s="9" t="s">
        <v>22</v>
      </c>
    </row>
    <row r="4" spans="1:20" ht="11.25" customHeight="1">
      <c r="A4" s="5">
        <v>2</v>
      </c>
      <c r="B4" s="2" t="s">
        <v>51</v>
      </c>
      <c r="C4" s="6">
        <v>40003</v>
      </c>
      <c r="D4" s="12">
        <v>10</v>
      </c>
      <c r="E4" s="13">
        <v>162</v>
      </c>
      <c r="F4" s="13">
        <v>7507</v>
      </c>
      <c r="G4" s="7">
        <v>37030.45</v>
      </c>
      <c r="H4" s="7">
        <v>7507</v>
      </c>
      <c r="I4" s="7">
        <v>37030.45</v>
      </c>
      <c r="J4" s="7">
        <v>4.932789396563209</v>
      </c>
      <c r="K4" s="7">
        <v>46.339506172839506</v>
      </c>
      <c r="L4" s="7">
        <v>750.7</v>
      </c>
      <c r="M4" s="7">
        <v>3703.0450000000005</v>
      </c>
      <c r="N4" s="1">
        <v>0.07996122833739867</v>
      </c>
      <c r="O4" s="1">
        <v>0.08234187222773597</v>
      </c>
      <c r="P4" s="1" t="s">
        <v>20</v>
      </c>
      <c r="Q4" s="1" t="s">
        <v>20</v>
      </c>
      <c r="R4" s="3">
        <v>1</v>
      </c>
      <c r="S4" s="8" t="s">
        <v>52</v>
      </c>
      <c r="T4" s="9" t="s">
        <v>22</v>
      </c>
    </row>
    <row r="5" spans="1:20" ht="11.25" customHeight="1">
      <c r="A5" s="5">
        <v>3</v>
      </c>
      <c r="B5" s="2" t="s">
        <v>31</v>
      </c>
      <c r="C5" s="6">
        <v>39975</v>
      </c>
      <c r="D5" s="12">
        <v>8</v>
      </c>
      <c r="E5" s="13">
        <v>120</v>
      </c>
      <c r="F5" s="13">
        <v>5539</v>
      </c>
      <c r="G5" s="7">
        <v>25241.19</v>
      </c>
      <c r="H5" s="7">
        <v>46341</v>
      </c>
      <c r="I5" s="7">
        <v>208560.42</v>
      </c>
      <c r="J5" s="7">
        <v>4.5569940422458926</v>
      </c>
      <c r="K5" s="7">
        <v>46.15833333333333</v>
      </c>
      <c r="L5" s="7">
        <v>692.375</v>
      </c>
      <c r="M5" s="7">
        <v>3155.14875</v>
      </c>
      <c r="N5" s="1">
        <v>0.05899896679910101</v>
      </c>
      <c r="O5" s="1">
        <v>0.05612696691117733</v>
      </c>
      <c r="P5" s="1">
        <v>-0.23</v>
      </c>
      <c r="Q5" s="1">
        <v>-0.13</v>
      </c>
      <c r="R5" s="3">
        <v>5</v>
      </c>
      <c r="S5" s="8" t="s">
        <v>32</v>
      </c>
      <c r="T5" s="9" t="s">
        <v>33</v>
      </c>
    </row>
    <row r="6" spans="1:20" ht="11.25" customHeight="1">
      <c r="A6" s="5">
        <v>4</v>
      </c>
      <c r="B6" s="2" t="s">
        <v>38</v>
      </c>
      <c r="C6" s="6">
        <v>39989</v>
      </c>
      <c r="D6" s="12">
        <v>13</v>
      </c>
      <c r="E6" s="13">
        <v>203</v>
      </c>
      <c r="F6" s="13">
        <v>5343</v>
      </c>
      <c r="G6" s="7">
        <v>22561.7</v>
      </c>
      <c r="H6" s="7">
        <v>38517</v>
      </c>
      <c r="I6" s="7">
        <v>174818.3</v>
      </c>
      <c r="J6" s="7">
        <v>4.222665169380498</v>
      </c>
      <c r="K6" s="7">
        <v>26.320197044334975</v>
      </c>
      <c r="L6" s="7">
        <v>411</v>
      </c>
      <c r="M6" s="7">
        <v>1735.5153846153846</v>
      </c>
      <c r="N6" s="1">
        <v>0.056911261889799</v>
      </c>
      <c r="O6" s="1">
        <v>0.05016878322138971</v>
      </c>
      <c r="P6" s="1">
        <v>-0.4</v>
      </c>
      <c r="Q6" s="1">
        <v>-0.43</v>
      </c>
      <c r="R6" s="3">
        <v>3</v>
      </c>
      <c r="S6" s="8" t="s">
        <v>39</v>
      </c>
      <c r="T6" s="9" t="s">
        <v>22</v>
      </c>
    </row>
    <row r="7" spans="1:20" ht="11.25" customHeight="1">
      <c r="A7" s="5">
        <v>5</v>
      </c>
      <c r="B7" s="2" t="s">
        <v>36</v>
      </c>
      <c r="C7" s="6">
        <v>39982</v>
      </c>
      <c r="D7" s="12">
        <v>8</v>
      </c>
      <c r="E7" s="13">
        <v>121</v>
      </c>
      <c r="F7" s="13">
        <v>3224</v>
      </c>
      <c r="G7" s="7">
        <v>12737.56</v>
      </c>
      <c r="H7" s="7">
        <v>33760</v>
      </c>
      <c r="I7" s="7">
        <v>138173.11</v>
      </c>
      <c r="J7" s="7">
        <v>3.950856079404467</v>
      </c>
      <c r="K7" s="7">
        <v>26.644628099173552</v>
      </c>
      <c r="L7" s="7">
        <v>403</v>
      </c>
      <c r="M7" s="7">
        <v>1592.195</v>
      </c>
      <c r="N7" s="1">
        <v>0.03434061544688602</v>
      </c>
      <c r="O7" s="1">
        <v>0.028323569873256214</v>
      </c>
      <c r="P7" s="1">
        <v>-0.3</v>
      </c>
      <c r="Q7" s="1">
        <v>-0.32</v>
      </c>
      <c r="R7" s="3">
        <v>4</v>
      </c>
      <c r="S7" s="8" t="s">
        <v>37</v>
      </c>
      <c r="T7" s="9" t="s">
        <v>26</v>
      </c>
    </row>
    <row r="8" spans="1:20" ht="11.25" customHeight="1">
      <c r="A8" s="5">
        <v>6</v>
      </c>
      <c r="B8" s="2" t="s">
        <v>47</v>
      </c>
      <c r="C8" s="6">
        <v>39996</v>
      </c>
      <c r="D8" s="12">
        <v>6</v>
      </c>
      <c r="E8" s="13">
        <v>95</v>
      </c>
      <c r="F8" s="13">
        <v>3076</v>
      </c>
      <c r="G8" s="7">
        <v>14645.37</v>
      </c>
      <c r="H8" s="7">
        <v>7754</v>
      </c>
      <c r="I8" s="7">
        <v>36314.86</v>
      </c>
      <c r="J8" s="7">
        <v>4.761173602080624</v>
      </c>
      <c r="K8" s="7">
        <v>32.37894736842105</v>
      </c>
      <c r="L8" s="7">
        <v>512.6666666666666</v>
      </c>
      <c r="M8" s="7">
        <v>2440.895</v>
      </c>
      <c r="N8" s="1">
        <v>0.03276418520924981</v>
      </c>
      <c r="O8" s="1">
        <v>0.03256582583435841</v>
      </c>
      <c r="P8" s="1">
        <v>-0.34</v>
      </c>
      <c r="Q8" s="1">
        <v>-0.32</v>
      </c>
      <c r="R8" s="3">
        <v>2</v>
      </c>
      <c r="S8" s="8" t="s">
        <v>48</v>
      </c>
      <c r="T8" s="9" t="s">
        <v>33</v>
      </c>
    </row>
    <row r="9" spans="1:20" ht="11.25" customHeight="1">
      <c r="A9" s="5">
        <v>7</v>
      </c>
      <c r="B9" s="2" t="s">
        <v>44</v>
      </c>
      <c r="C9" s="6">
        <v>39996</v>
      </c>
      <c r="D9" s="12">
        <v>4</v>
      </c>
      <c r="E9" s="13">
        <v>35</v>
      </c>
      <c r="F9" s="13">
        <v>1796</v>
      </c>
      <c r="G9" s="7">
        <v>8688.04</v>
      </c>
      <c r="H9" s="7">
        <v>4761</v>
      </c>
      <c r="I9" s="7">
        <v>23286.77</v>
      </c>
      <c r="J9" s="7">
        <v>4.837438752783965</v>
      </c>
      <c r="K9" s="7">
        <v>51.31428571428572</v>
      </c>
      <c r="L9" s="7">
        <v>449</v>
      </c>
      <c r="M9" s="7">
        <v>2172.01</v>
      </c>
      <c r="N9" s="1">
        <v>0.019130193964828564</v>
      </c>
      <c r="O9" s="1">
        <v>0.019318951824497384</v>
      </c>
      <c r="P9" s="1">
        <v>-0.39</v>
      </c>
      <c r="Q9" s="1">
        <v>-0.4</v>
      </c>
      <c r="R9" s="3">
        <v>2</v>
      </c>
      <c r="S9" s="8" t="s">
        <v>45</v>
      </c>
      <c r="T9" s="9" t="s">
        <v>46</v>
      </c>
    </row>
    <row r="10" spans="1:20" ht="11.25" customHeight="1">
      <c r="A10" s="5">
        <v>8</v>
      </c>
      <c r="B10" s="2" t="s">
        <v>40</v>
      </c>
      <c r="C10" s="6">
        <v>39989</v>
      </c>
      <c r="D10" s="12">
        <v>7</v>
      </c>
      <c r="E10" s="13">
        <v>57</v>
      </c>
      <c r="F10" s="13">
        <v>1124</v>
      </c>
      <c r="G10" s="7">
        <v>4869.05</v>
      </c>
      <c r="H10" s="7">
        <v>5871</v>
      </c>
      <c r="I10" s="7">
        <v>23474.61</v>
      </c>
      <c r="J10" s="7">
        <v>4.331895017793594</v>
      </c>
      <c r="K10" s="7">
        <v>19.719298245614034</v>
      </c>
      <c r="L10" s="7">
        <v>160.57142857142858</v>
      </c>
      <c r="M10" s="7">
        <v>695.5785714285714</v>
      </c>
      <c r="N10" s="1">
        <v>0.011972348561507409</v>
      </c>
      <c r="O10" s="1">
        <v>0.01082694628259872</v>
      </c>
      <c r="P10" s="1">
        <v>0.04</v>
      </c>
      <c r="Q10" s="1">
        <v>0.04</v>
      </c>
      <c r="R10" s="3">
        <v>3</v>
      </c>
      <c r="S10" s="8" t="s">
        <v>41</v>
      </c>
      <c r="T10" s="9" t="s">
        <v>21</v>
      </c>
    </row>
    <row r="11" spans="1:20" ht="11.25" customHeight="1">
      <c r="A11" s="5">
        <v>9</v>
      </c>
      <c r="B11" s="2" t="s">
        <v>28</v>
      </c>
      <c r="C11" s="6">
        <v>39968</v>
      </c>
      <c r="D11" s="12">
        <v>14</v>
      </c>
      <c r="E11" s="13">
        <v>76</v>
      </c>
      <c r="F11" s="13">
        <v>1117</v>
      </c>
      <c r="G11" s="7">
        <v>3647.44</v>
      </c>
      <c r="H11" s="7">
        <v>36762</v>
      </c>
      <c r="I11" s="7">
        <v>164963.91</v>
      </c>
      <c r="J11" s="7">
        <v>3.265389435989257</v>
      </c>
      <c r="K11" s="7">
        <v>14.697368421052632</v>
      </c>
      <c r="L11" s="7">
        <v>79.78571428571429</v>
      </c>
      <c r="M11" s="7">
        <v>260.5314285714286</v>
      </c>
      <c r="N11" s="1">
        <v>0.01189778767188948</v>
      </c>
      <c r="O11" s="1">
        <v>0.008110542497818235</v>
      </c>
      <c r="P11" s="1">
        <v>-0.51</v>
      </c>
      <c r="Q11" s="1">
        <v>-0.56</v>
      </c>
      <c r="R11" s="3">
        <v>6</v>
      </c>
      <c r="S11" s="8" t="s">
        <v>29</v>
      </c>
      <c r="T11" s="9" t="s">
        <v>23</v>
      </c>
    </row>
    <row r="12" spans="1:20" ht="11.25" customHeight="1">
      <c r="A12" s="5">
        <v>10</v>
      </c>
      <c r="B12" s="2" t="s">
        <v>53</v>
      </c>
      <c r="C12" s="6">
        <v>40003</v>
      </c>
      <c r="D12" s="12">
        <v>1</v>
      </c>
      <c r="E12" s="13">
        <v>14</v>
      </c>
      <c r="F12" s="13">
        <v>212</v>
      </c>
      <c r="G12" s="7">
        <v>882.95</v>
      </c>
      <c r="H12" s="7">
        <v>212</v>
      </c>
      <c r="I12" s="7">
        <v>882.95</v>
      </c>
      <c r="J12" s="7">
        <v>4.164858490566038</v>
      </c>
      <c r="K12" s="7">
        <v>15.142857142857142</v>
      </c>
      <c r="L12" s="7">
        <v>212</v>
      </c>
      <c r="M12" s="7">
        <v>882.95</v>
      </c>
      <c r="N12" s="1">
        <v>0.002258129799857269</v>
      </c>
      <c r="O12" s="1">
        <v>0.0019633505961574723</v>
      </c>
      <c r="P12" s="1" t="s">
        <v>20</v>
      </c>
      <c r="Q12" s="1" t="s">
        <v>20</v>
      </c>
      <c r="R12" s="3">
        <v>1</v>
      </c>
      <c r="S12" s="8" t="s">
        <v>54</v>
      </c>
      <c r="T12" s="9" t="s">
        <v>46</v>
      </c>
    </row>
    <row r="13" spans="1:20" ht="11.25" customHeight="1">
      <c r="A13" s="5">
        <v>11</v>
      </c>
      <c r="B13" s="2" t="s">
        <v>27</v>
      </c>
      <c r="C13" s="6">
        <v>39933</v>
      </c>
      <c r="D13" s="12">
        <v>2</v>
      </c>
      <c r="E13" s="13">
        <v>8</v>
      </c>
      <c r="F13" s="13">
        <v>113</v>
      </c>
      <c r="G13" s="7">
        <v>384.81</v>
      </c>
      <c r="H13" s="7">
        <v>9455</v>
      </c>
      <c r="I13" s="7">
        <v>62923.1</v>
      </c>
      <c r="J13" s="7">
        <v>3.4053982300884953</v>
      </c>
      <c r="K13" s="7">
        <v>14.125</v>
      </c>
      <c r="L13" s="7">
        <v>56.5</v>
      </c>
      <c r="M13" s="7">
        <v>192.405</v>
      </c>
      <c r="N13" s="1">
        <v>0.0012036257895465634</v>
      </c>
      <c r="O13" s="1">
        <v>0.0008556735295400155</v>
      </c>
      <c r="P13" s="1">
        <v>-0.72</v>
      </c>
      <c r="Q13" s="1">
        <v>-0.67</v>
      </c>
      <c r="R13" s="3">
        <v>11</v>
      </c>
      <c r="S13" s="8" t="s">
        <v>30</v>
      </c>
      <c r="T13" s="9" t="s">
        <v>25</v>
      </c>
    </row>
    <row r="14" spans="1:20" ht="11.25" customHeight="1">
      <c r="A14" s="5">
        <v>12</v>
      </c>
      <c r="B14" s="2" t="s">
        <v>49</v>
      </c>
      <c r="C14" s="6">
        <v>39996</v>
      </c>
      <c r="D14" s="12">
        <v>3</v>
      </c>
      <c r="E14" s="13">
        <v>16</v>
      </c>
      <c r="F14" s="13">
        <v>80</v>
      </c>
      <c r="G14" s="7">
        <v>355.34</v>
      </c>
      <c r="H14" s="7">
        <v>331</v>
      </c>
      <c r="I14" s="7">
        <v>1338.05</v>
      </c>
      <c r="J14" s="7">
        <v>4.44175</v>
      </c>
      <c r="K14" s="7">
        <v>5</v>
      </c>
      <c r="L14" s="7">
        <v>26.666666666666668</v>
      </c>
      <c r="M14" s="7">
        <v>118.44666666666666</v>
      </c>
      <c r="N14" s="1">
        <v>0.0008521244527763279</v>
      </c>
      <c r="O14" s="1">
        <v>0.0007901432706705885</v>
      </c>
      <c r="P14" s="1">
        <v>-0.68</v>
      </c>
      <c r="Q14" s="1">
        <v>-0.64</v>
      </c>
      <c r="R14" s="3">
        <v>2</v>
      </c>
      <c r="S14" s="8" t="s">
        <v>50</v>
      </c>
      <c r="T14" s="9" t="s">
        <v>33</v>
      </c>
    </row>
    <row r="15" spans="1:20" ht="11.25" customHeight="1">
      <c r="A15" s="5">
        <v>13</v>
      </c>
      <c r="B15" s="2" t="s">
        <v>34</v>
      </c>
      <c r="C15" s="6">
        <v>39975</v>
      </c>
      <c r="D15" s="12">
        <v>1</v>
      </c>
      <c r="E15" s="13">
        <v>9</v>
      </c>
      <c r="F15" s="13">
        <v>31</v>
      </c>
      <c r="G15" s="7">
        <v>119.66</v>
      </c>
      <c r="H15" s="7">
        <v>3441</v>
      </c>
      <c r="I15" s="7">
        <v>22908.12</v>
      </c>
      <c r="J15" s="7">
        <v>3.86</v>
      </c>
      <c r="K15" s="7">
        <v>3.4444444444444446</v>
      </c>
      <c r="L15" s="7">
        <v>31</v>
      </c>
      <c r="M15" s="7">
        <v>119.66</v>
      </c>
      <c r="N15" s="1">
        <v>0.0003301982254508271</v>
      </c>
      <c r="O15" s="1">
        <v>0.0002660790897969343</v>
      </c>
      <c r="P15" s="1">
        <v>0.63</v>
      </c>
      <c r="Q15" s="1">
        <v>0.46</v>
      </c>
      <c r="R15" s="3">
        <v>5</v>
      </c>
      <c r="S15" s="8" t="s">
        <v>35</v>
      </c>
      <c r="T15" s="9" t="s">
        <v>22</v>
      </c>
    </row>
    <row r="16" spans="3:7" ht="12" customHeight="1">
      <c r="C16" s="4" t="s">
        <v>24</v>
      </c>
      <c r="D16" s="4">
        <f>SUM($D$2:$D$15)</f>
        <v>98</v>
      </c>
      <c r="E16" s="4">
        <f>SUM($E$2:$E$15)</f>
        <v>1506</v>
      </c>
      <c r="F16" s="4">
        <f>SUM($F$2:$F$15)</f>
        <v>93883</v>
      </c>
      <c r="G16" s="4">
        <f>SUM($G$2:$G$15)</f>
        <v>449715.91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2009-07-16T11:29:33Z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