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<sst xmlns="http://schemas.openxmlformats.org/spreadsheetml/2006/main" count="207" uniqueCount="84">
  <si>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</si>
  <si>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</si>
  <si>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</si>
  <si>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</si>
  <si>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</si>
  <si>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</si>
  <si>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</si>
  <si>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</si>
  <si>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</si>
  <si>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</si>
  <si>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</si>
  <si>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</si>
  <si>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</si>
  <si>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</si>
  <si>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</si>
  <si>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</si>
  <si>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</si>
  <si>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</si>
  <si>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</si>
  <si>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</si>
  <si>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</si>
  <si>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</si>
  <si>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</si>
  <si>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</si>
  <si>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</si>
  <si>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</si>
  <si>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</si>
  <si>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FINAL DESTINATION, THE</t>
  </si>
  <si>
    <t>Nezvratný osud 4</t>
  </si>
  <si>
    <t>COCO AVANT CHANEL</t>
  </si>
  <si>
    <t>Coco Chanel</t>
  </si>
  <si>
    <t>Palace Pictures</t>
  </si>
  <si>
    <t>GAMER</t>
  </si>
  <si>
    <t>Gamer</t>
  </si>
  <si>
    <t>TIME TRAVELLER'S WIFE, THE</t>
  </si>
  <si>
    <t>Žena cestovateľa v čase</t>
  </si>
  <si>
    <t>OCEAN WORLD 3D</t>
  </si>
  <si>
    <t>Veľké podmorské dobrodružstvo 3D</t>
  </si>
  <si>
    <t>MAGIC BOX</t>
  </si>
  <si>
    <t>LOS ABRAZOS ROTOS</t>
  </si>
  <si>
    <t>Rozorvané objatia</t>
  </si>
  <si>
    <t>MUŽI V ŘÍJI</t>
  </si>
  <si>
    <t>Muži v ruji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</si>
  <si>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</si>
  <si>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</si>
  <si>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</si>
  <si>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</si>
  <si>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</si>
  <si>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</si>
  <si>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</si>
  <si>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</si>
  <si>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</si>
  <si>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</si>
  <si>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</si>
  <si>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RESULTS of FILMS for Weekend 10. 12. 2009 - 13. 12. 2009 Bratislava</t>
  </si>
  <si>
    <t>ASTRO BOY</t>
  </si>
  <si>
    <t>Astro Boy</t>
  </si>
  <si>
    <t>ZOMBIELAND</t>
  </si>
  <si>
    <t>Zombieland</t>
  </si>
  <si>
    <t>BROTHERS BLOOM, THE</t>
  </si>
  <si>
    <t>Bratia Bloomovci</t>
  </si>
  <si>
    <t>JÁNOŠÍK. PRAVDIVÁ HISTÓRIA</t>
  </si>
  <si>
    <t>-</t>
  </si>
  <si>
    <t>Jánošík. Pravdivá história</t>
  </si>
  <si>
    <t>GARFIELD FILM</t>
  </si>
  <si>
    <t>LÍŠTIČKY / FOXES</t>
  </si>
  <si>
    <t>Líštičky</t>
  </si>
  <si>
    <t>T.M.A.</t>
  </si>
  <si>
    <t>HRANICA</t>
  </si>
  <si>
    <t>Hranica</t>
  </si>
  <si>
    <t>Asociácia slov.fil.klubov</t>
  </si>
  <si>
    <t>OPERACE DUNAJ</t>
  </si>
  <si>
    <t>Operace Dunaj</t>
  </si>
  <si>
    <t>RESULTS of FILMS for Weekend 10. 12. 2009 - 13. 12. 2009 Nationwide (incl. Bratislava)</t>
  </si>
  <si>
    <t>NIGHT OF THE LIVING DEAD 3D</t>
  </si>
  <si>
    <t>Noc oživených mŕtvol 3D</t>
  </si>
  <si>
    <t>KOCHAJ I TANCZ</t>
  </si>
  <si>
    <t>Love and Dance</t>
  </si>
  <si>
    <t>TWO LOVERS</t>
  </si>
  <si>
    <t>Milenci</t>
  </si>
  <si>
    <t>WHITEOUT</t>
  </si>
  <si>
    <t>Biela smrť</t>
  </si>
  <si>
    <t>KDOPAK BY SE VLKA BÁL</t>
  </si>
  <si>
    <t>Kdopak by se vlka bál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</si>
</sst>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7" sqref="I17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55</v>
      </c>
      <c r="C3" s="6">
        <v>40157</v>
      </c>
      <c r="D3" s="12">
        <v>2</v>
      </c>
      <c r="E3" s="13">
        <v>65</v>
      </c>
      <c r="F3" s="13">
        <v>2939</v>
      </c>
      <c r="G3" s="7">
        <v>12471.25</v>
      </c>
      <c r="H3" s="7">
        <v>2939</v>
      </c>
      <c r="I3" s="7">
        <v>12471.25</v>
      </c>
      <c r="J3" s="7">
        <v>4.243365090166724</v>
      </c>
      <c r="K3" s="7">
        <v>45.215384615384615</v>
      </c>
      <c r="L3" s="7">
        <v>1469.5</v>
      </c>
      <c r="M3" s="7">
        <v>6235.625</v>
      </c>
      <c r="N3" s="1">
        <v>0.24787045627055748</v>
      </c>
      <c r="O3" s="1">
        <v>0.21160619131252767</v>
      </c>
      <c r="P3" s="1" t="s">
        <v>20</v>
      </c>
      <c r="Q3" s="1" t="s">
        <v>20</v>
      </c>
      <c r="R3" s="3">
        <v>1</v>
      </c>
      <c r="S3" s="8" t="s">
        <v>56</v>
      </c>
      <c r="T3" s="9" t="s">
        <v>31</v>
      </c>
    </row>
    <row r="4" spans="1:20" ht="11.25" customHeight="1">
      <c r="A4" s="5">
        <v>2</v>
      </c>
      <c r="B4" s="2" t="s">
        <v>50</v>
      </c>
      <c r="C4" s="6">
        <v>40143</v>
      </c>
      <c r="D4" s="12">
        <v>2</v>
      </c>
      <c r="E4" s="13">
        <v>36</v>
      </c>
      <c r="F4" s="13">
        <v>2183</v>
      </c>
      <c r="G4" s="7">
        <v>11352.87</v>
      </c>
      <c r="H4" s="7">
        <v>25605</v>
      </c>
      <c r="I4" s="7">
        <v>130884.79</v>
      </c>
      <c r="J4" s="7">
        <v>5.200581768208887</v>
      </c>
      <c r="K4" s="7">
        <v>60.638888888888886</v>
      </c>
      <c r="L4" s="7">
        <v>1091.5</v>
      </c>
      <c r="M4" s="7">
        <v>5676.435</v>
      </c>
      <c r="N4" s="1">
        <v>0.1841106519355655</v>
      </c>
      <c r="O4" s="1">
        <v>0.1926300556212293</v>
      </c>
      <c r="P4" s="1">
        <v>-0.54</v>
      </c>
      <c r="Q4" s="1">
        <v>-0.53</v>
      </c>
      <c r="R4" s="3">
        <v>3</v>
      </c>
      <c r="S4" s="8" t="s">
        <v>51</v>
      </c>
      <c r="T4" s="9" t="s">
        <v>21</v>
      </c>
    </row>
    <row r="5" spans="1:20" ht="11.25" customHeight="1">
      <c r="A5" s="5">
        <v>3</v>
      </c>
      <c r="B5" s="2" t="s">
        <v>57</v>
      </c>
      <c r="C5" s="6">
        <v>40157</v>
      </c>
      <c r="D5" s="12">
        <v>2</v>
      </c>
      <c r="E5" s="13">
        <v>35</v>
      </c>
      <c r="F5" s="13">
        <v>1176</v>
      </c>
      <c r="G5" s="7">
        <v>5964.71</v>
      </c>
      <c r="H5" s="7">
        <v>1176</v>
      </c>
      <c r="I5" s="7">
        <v>5964.71</v>
      </c>
      <c r="J5" s="7">
        <v>5.07203231292517</v>
      </c>
      <c r="K5" s="7">
        <v>33.6</v>
      </c>
      <c r="L5" s="7">
        <v>588</v>
      </c>
      <c r="M5" s="7">
        <v>2982.355</v>
      </c>
      <c r="N5" s="1">
        <v>0.09918191785443198</v>
      </c>
      <c r="O5" s="1">
        <v>0.10120633981226797</v>
      </c>
      <c r="P5" s="1" t="s">
        <v>20</v>
      </c>
      <c r="Q5" s="1" t="s">
        <v>20</v>
      </c>
      <c r="R5" s="3">
        <v>1</v>
      </c>
      <c r="S5" s="8" t="s">
        <v>58</v>
      </c>
      <c r="T5" s="9" t="s">
        <v>26</v>
      </c>
    </row>
    <row r="6" spans="1:20" ht="11.25" customHeight="1">
      <c r="A6" s="5">
        <v>4</v>
      </c>
      <c r="B6" s="2" t="s">
        <v>43</v>
      </c>
      <c r="C6" s="6">
        <v>40136</v>
      </c>
      <c r="D6" s="12">
        <v>4</v>
      </c>
      <c r="E6" s="13">
        <v>29</v>
      </c>
      <c r="F6" s="13">
        <v>1014</v>
      </c>
      <c r="G6" s="7">
        <v>6170.82</v>
      </c>
      <c r="H6" s="7">
        <v>8282</v>
      </c>
      <c r="I6" s="7">
        <v>45034.2</v>
      </c>
      <c r="J6" s="7">
        <v>6.085621301775148</v>
      </c>
      <c r="K6" s="7">
        <v>34.96551724137931</v>
      </c>
      <c r="L6" s="7">
        <v>253.5</v>
      </c>
      <c r="M6" s="7">
        <v>1542.705</v>
      </c>
      <c r="N6" s="1">
        <v>0.08551910263979084</v>
      </c>
      <c r="O6" s="1">
        <v>0.1047035154836261</v>
      </c>
      <c r="P6" s="1">
        <v>-0.38</v>
      </c>
      <c r="Q6" s="1">
        <v>-0.29</v>
      </c>
      <c r="R6" s="3">
        <v>4</v>
      </c>
      <c r="S6" s="8" t="s">
        <v>44</v>
      </c>
      <c r="T6" s="9" t="s">
        <v>24</v>
      </c>
    </row>
    <row r="7" spans="1:20" ht="11.25" customHeight="1">
      <c r="A7" s="5">
        <v>5</v>
      </c>
      <c r="B7" s="2">
        <v>2012</v>
      </c>
      <c r="C7" s="6">
        <v>40129</v>
      </c>
      <c r="D7" s="12">
        <v>2</v>
      </c>
      <c r="E7" s="13">
        <v>21</v>
      </c>
      <c r="F7" s="13">
        <v>840</v>
      </c>
      <c r="G7" s="7">
        <v>3899.98</v>
      </c>
      <c r="H7" s="7">
        <v>25323</v>
      </c>
      <c r="I7" s="7">
        <v>131088.76</v>
      </c>
      <c r="J7" s="7">
        <v>4.642833333333333</v>
      </c>
      <c r="K7" s="7">
        <v>40</v>
      </c>
      <c r="L7" s="7">
        <v>420</v>
      </c>
      <c r="M7" s="7">
        <v>1949.99</v>
      </c>
      <c r="N7" s="1">
        <v>0.07084422703887999</v>
      </c>
      <c r="O7" s="1">
        <v>0.0661729909989</v>
      </c>
      <c r="P7" s="1">
        <v>-0.23</v>
      </c>
      <c r="Q7" s="1">
        <v>-0.34</v>
      </c>
      <c r="R7" s="3">
        <v>5</v>
      </c>
      <c r="S7" s="8">
        <v>2012</v>
      </c>
      <c r="T7" s="9" t="s">
        <v>26</v>
      </c>
    </row>
    <row r="8" spans="1:20" ht="11.25" customHeight="1">
      <c r="A8" s="5">
        <v>6</v>
      </c>
      <c r="B8" s="2" t="s">
        <v>52</v>
      </c>
      <c r="C8" s="6">
        <v>40150</v>
      </c>
      <c r="D8" s="12">
        <v>2</v>
      </c>
      <c r="E8" s="13">
        <v>22</v>
      </c>
      <c r="F8" s="13">
        <v>811</v>
      </c>
      <c r="G8" s="7">
        <v>4344.19</v>
      </c>
      <c r="H8" s="7">
        <v>2852</v>
      </c>
      <c r="I8" s="7">
        <v>14905.82</v>
      </c>
      <c r="J8" s="7">
        <v>5.356584463625154</v>
      </c>
      <c r="K8" s="7">
        <v>36.86363636363637</v>
      </c>
      <c r="L8" s="7">
        <v>405.5</v>
      </c>
      <c r="M8" s="7">
        <v>2172.095</v>
      </c>
      <c r="N8" s="1">
        <v>0.06839841443872818</v>
      </c>
      <c r="O8" s="1">
        <v>0.07371013332568663</v>
      </c>
      <c r="P8" s="1">
        <v>-0.45</v>
      </c>
      <c r="Q8" s="1">
        <v>-0.45</v>
      </c>
      <c r="R8" s="3">
        <v>2</v>
      </c>
      <c r="S8" s="8" t="s">
        <v>53</v>
      </c>
      <c r="T8" s="9" t="s">
        <v>24</v>
      </c>
    </row>
    <row r="9" spans="1:20" ht="11.25" customHeight="1">
      <c r="A9" s="5">
        <v>7</v>
      </c>
      <c r="B9" s="2" t="s">
        <v>59</v>
      </c>
      <c r="C9" s="6">
        <v>40157</v>
      </c>
      <c r="D9" s="12">
        <v>2</v>
      </c>
      <c r="E9" s="13">
        <v>28</v>
      </c>
      <c r="F9" s="13">
        <v>666</v>
      </c>
      <c r="G9" s="7">
        <v>3493.83</v>
      </c>
      <c r="H9" s="7">
        <v>666</v>
      </c>
      <c r="I9" s="7">
        <v>3493.83</v>
      </c>
      <c r="J9" s="7">
        <v>5.2459909909909905</v>
      </c>
      <c r="K9" s="7">
        <v>23.785714285714285</v>
      </c>
      <c r="L9" s="7">
        <v>333</v>
      </c>
      <c r="M9" s="7">
        <v>1746.915</v>
      </c>
      <c r="N9" s="1">
        <v>0.05616935143796913</v>
      </c>
      <c r="O9" s="1">
        <v>0.05928163250624023</v>
      </c>
      <c r="P9" s="1" t="s">
        <v>20</v>
      </c>
      <c r="Q9" s="1" t="s">
        <v>20</v>
      </c>
      <c r="R9" s="3">
        <v>1</v>
      </c>
      <c r="S9" s="8" t="s">
        <v>60</v>
      </c>
      <c r="T9" s="9" t="s">
        <v>31</v>
      </c>
    </row>
    <row r="10" spans="1:20" ht="11.25" customHeight="1">
      <c r="A10" s="5">
        <v>8</v>
      </c>
      <c r="B10" s="2" t="s">
        <v>39</v>
      </c>
      <c r="C10" s="6">
        <v>40129</v>
      </c>
      <c r="D10" s="12">
        <v>2</v>
      </c>
      <c r="E10" s="13">
        <v>11</v>
      </c>
      <c r="F10" s="13">
        <v>435</v>
      </c>
      <c r="G10" s="7">
        <v>1893.29</v>
      </c>
      <c r="H10" s="7">
        <v>2774</v>
      </c>
      <c r="I10" s="7">
        <v>13530.69</v>
      </c>
      <c r="J10" s="7">
        <v>4.352390804597701</v>
      </c>
      <c r="K10" s="7">
        <v>39.54545454545455</v>
      </c>
      <c r="L10" s="7">
        <v>217.5</v>
      </c>
      <c r="M10" s="7">
        <v>946.645</v>
      </c>
      <c r="N10" s="1">
        <v>0.03668718900227714</v>
      </c>
      <c r="O10" s="1">
        <v>0.032124437081294616</v>
      </c>
      <c r="P10" s="1">
        <v>1.22</v>
      </c>
      <c r="Q10" s="1">
        <v>0.83</v>
      </c>
      <c r="R10" s="3">
        <v>5</v>
      </c>
      <c r="S10" s="8" t="s">
        <v>40</v>
      </c>
      <c r="T10" s="9" t="s">
        <v>25</v>
      </c>
    </row>
    <row r="11" spans="1:20" ht="11.25" customHeight="1">
      <c r="A11" s="5">
        <v>9</v>
      </c>
      <c r="B11" s="2" t="s">
        <v>47</v>
      </c>
      <c r="C11" s="6">
        <v>40136</v>
      </c>
      <c r="D11" s="12">
        <v>2</v>
      </c>
      <c r="E11" s="13">
        <v>8</v>
      </c>
      <c r="F11" s="13">
        <v>412</v>
      </c>
      <c r="G11" s="7">
        <v>2670.82</v>
      </c>
      <c r="H11" s="7">
        <v>4185</v>
      </c>
      <c r="I11" s="7">
        <v>21103.06</v>
      </c>
      <c r="J11" s="7">
        <v>6.482572815533981</v>
      </c>
      <c r="K11" s="7">
        <v>51.5</v>
      </c>
      <c r="L11" s="7">
        <v>206</v>
      </c>
      <c r="M11" s="7">
        <v>1335.41</v>
      </c>
      <c r="N11" s="1">
        <v>0.03474740659526018</v>
      </c>
      <c r="O11" s="1">
        <v>0.045317193375269134</v>
      </c>
      <c r="P11" s="1">
        <v>-0.13</v>
      </c>
      <c r="Q11" s="1">
        <v>-0.23</v>
      </c>
      <c r="R11" s="3">
        <v>4</v>
      </c>
      <c r="S11" s="8" t="s">
        <v>48</v>
      </c>
      <c r="T11" s="9" t="s">
        <v>49</v>
      </c>
    </row>
    <row r="12" spans="1:20" ht="11.25" customHeight="1">
      <c r="A12" s="5">
        <v>10</v>
      </c>
      <c r="B12" s="2" t="s">
        <v>45</v>
      </c>
      <c r="C12" s="6">
        <v>40136</v>
      </c>
      <c r="D12" s="12">
        <v>2</v>
      </c>
      <c r="E12" s="13">
        <v>16</v>
      </c>
      <c r="F12" s="13">
        <v>385</v>
      </c>
      <c r="G12" s="7">
        <v>2046.73</v>
      </c>
      <c r="H12" s="7">
        <v>5439</v>
      </c>
      <c r="I12" s="7">
        <v>27052.02</v>
      </c>
      <c r="J12" s="7">
        <v>5.316181818181819</v>
      </c>
      <c r="K12" s="7">
        <v>24.0625</v>
      </c>
      <c r="L12" s="7">
        <v>192.5</v>
      </c>
      <c r="M12" s="7">
        <v>1023.365</v>
      </c>
      <c r="N12" s="1">
        <v>0.03247027072615333</v>
      </c>
      <c r="O12" s="1">
        <v>0.034727933442524984</v>
      </c>
      <c r="P12" s="1">
        <v>-0.37</v>
      </c>
      <c r="Q12" s="1">
        <v>-0.22</v>
      </c>
      <c r="R12" s="3">
        <v>4</v>
      </c>
      <c r="S12" s="8" t="s">
        <v>46</v>
      </c>
      <c r="T12" s="9" t="s">
        <v>38</v>
      </c>
    </row>
    <row r="13" spans="1:20" ht="11.25" customHeight="1">
      <c r="A13" s="5">
        <v>11</v>
      </c>
      <c r="B13" s="2" t="s">
        <v>32</v>
      </c>
      <c r="C13" s="6">
        <v>40122</v>
      </c>
      <c r="D13" s="12">
        <v>2</v>
      </c>
      <c r="E13" s="13">
        <v>21</v>
      </c>
      <c r="F13" s="13">
        <v>181</v>
      </c>
      <c r="G13" s="7">
        <v>955.04</v>
      </c>
      <c r="H13" s="7">
        <v>6770</v>
      </c>
      <c r="I13" s="7">
        <v>32744.18</v>
      </c>
      <c r="J13" s="7">
        <v>5.27646408839779</v>
      </c>
      <c r="K13" s="7">
        <v>8.619047619047619</v>
      </c>
      <c r="L13" s="7">
        <v>90.5</v>
      </c>
      <c r="M13" s="7">
        <v>477.52</v>
      </c>
      <c r="N13" s="1">
        <v>0.015265244159568188</v>
      </c>
      <c r="O13" s="1">
        <v>0.01620466087610435</v>
      </c>
      <c r="P13" s="1">
        <v>0.04</v>
      </c>
      <c r="Q13" s="1">
        <v>0.09</v>
      </c>
      <c r="R13" s="3">
        <v>6</v>
      </c>
      <c r="S13" s="8" t="s">
        <v>33</v>
      </c>
      <c r="T13" s="9" t="s">
        <v>31</v>
      </c>
    </row>
    <row r="14" spans="1:20" ht="11.25" customHeight="1">
      <c r="A14" s="5">
        <v>12</v>
      </c>
      <c r="B14" s="2" t="s">
        <v>61</v>
      </c>
      <c r="C14" s="6">
        <v>40066</v>
      </c>
      <c r="D14" s="12">
        <v>1</v>
      </c>
      <c r="E14" s="13">
        <v>1</v>
      </c>
      <c r="F14" s="13">
        <v>170</v>
      </c>
      <c r="G14" s="7">
        <v>255</v>
      </c>
      <c r="H14" s="7">
        <v>25908</v>
      </c>
      <c r="I14" s="7">
        <v>120511</v>
      </c>
      <c r="J14" s="7">
        <v>1.5</v>
      </c>
      <c r="K14" s="7">
        <v>170</v>
      </c>
      <c r="L14" s="7">
        <v>170</v>
      </c>
      <c r="M14" s="7">
        <v>255</v>
      </c>
      <c r="N14" s="1">
        <v>0.01433752213882095</v>
      </c>
      <c r="O14" s="1">
        <v>0.0043267177536088644</v>
      </c>
      <c r="P14" s="1" t="s">
        <v>62</v>
      </c>
      <c r="Q14" s="1" t="s">
        <v>62</v>
      </c>
      <c r="R14" s="3">
        <v>14</v>
      </c>
      <c r="S14" s="8" t="s">
        <v>63</v>
      </c>
      <c r="T14" s="9" t="s">
        <v>64</v>
      </c>
    </row>
    <row r="15" spans="1:20" ht="11.25" customHeight="1">
      <c r="A15" s="5">
        <v>13</v>
      </c>
      <c r="B15" s="2" t="s">
        <v>27</v>
      </c>
      <c r="C15" s="6">
        <v>40101</v>
      </c>
      <c r="D15" s="12">
        <v>2</v>
      </c>
      <c r="E15" s="13">
        <v>7</v>
      </c>
      <c r="F15" s="13">
        <v>166</v>
      </c>
      <c r="G15" s="7">
        <v>1198.73</v>
      </c>
      <c r="H15" s="7">
        <v>15253</v>
      </c>
      <c r="I15" s="7">
        <v>113736.75</v>
      </c>
      <c r="J15" s="7">
        <v>7.221265060240964</v>
      </c>
      <c r="K15" s="7">
        <v>23.714285714285715</v>
      </c>
      <c r="L15" s="7">
        <v>83</v>
      </c>
      <c r="M15" s="7">
        <v>599.365</v>
      </c>
      <c r="N15" s="1">
        <v>0.014000168676731045</v>
      </c>
      <c r="O15" s="1">
        <v>0.020339475971700213</v>
      </c>
      <c r="P15" s="1">
        <v>1.18</v>
      </c>
      <c r="Q15" s="1">
        <v>1.01</v>
      </c>
      <c r="R15" s="3">
        <v>9</v>
      </c>
      <c r="S15" s="8" t="s">
        <v>28</v>
      </c>
      <c r="T15" s="9" t="s">
        <v>25</v>
      </c>
    </row>
    <row r="16" spans="1:20" ht="11.25" customHeight="1">
      <c r="A16" s="5">
        <v>14</v>
      </c>
      <c r="B16" s="2" t="s">
        <v>65</v>
      </c>
      <c r="C16" s="6">
        <v>40157</v>
      </c>
      <c r="D16" s="12">
        <v>1</v>
      </c>
      <c r="E16" s="13">
        <v>4</v>
      </c>
      <c r="F16" s="13">
        <v>156</v>
      </c>
      <c r="G16" s="7">
        <v>528.77</v>
      </c>
      <c r="H16" s="7">
        <v>156</v>
      </c>
      <c r="I16" s="7">
        <v>528.77</v>
      </c>
      <c r="J16" s="7">
        <v>3.389551282051282</v>
      </c>
      <c r="K16" s="7">
        <v>39</v>
      </c>
      <c r="L16" s="7">
        <v>156</v>
      </c>
      <c r="M16" s="7">
        <v>528.77</v>
      </c>
      <c r="N16" s="1">
        <v>0.013156785021506284</v>
      </c>
      <c r="O16" s="1">
        <v>0.008971915868924546</v>
      </c>
      <c r="P16" s="1" t="s">
        <v>20</v>
      </c>
      <c r="Q16" s="1" t="s">
        <v>20</v>
      </c>
      <c r="R16" s="3">
        <v>1</v>
      </c>
      <c r="S16" s="8" t="s">
        <v>66</v>
      </c>
      <c r="T16" s="9" t="s">
        <v>25</v>
      </c>
    </row>
    <row r="17" spans="1:20" ht="11.25" customHeight="1">
      <c r="A17" s="5">
        <v>15</v>
      </c>
      <c r="B17" s="2" t="s">
        <v>36</v>
      </c>
      <c r="C17" s="6">
        <v>40122</v>
      </c>
      <c r="D17" s="12">
        <v>2</v>
      </c>
      <c r="E17" s="13">
        <v>7</v>
      </c>
      <c r="F17" s="13">
        <v>106</v>
      </c>
      <c r="G17" s="7">
        <v>797.13</v>
      </c>
      <c r="H17" s="7">
        <v>2946</v>
      </c>
      <c r="I17" s="7">
        <v>21007.63</v>
      </c>
      <c r="J17" s="7">
        <v>7.520094339622641</v>
      </c>
      <c r="K17" s="7">
        <v>15.142857142857142</v>
      </c>
      <c r="L17" s="7">
        <v>53</v>
      </c>
      <c r="M17" s="7">
        <v>398.565</v>
      </c>
      <c r="N17" s="1">
        <v>0.008939866745382474</v>
      </c>
      <c r="O17" s="1">
        <v>0.013525319697781311</v>
      </c>
      <c r="P17" s="1">
        <v>-0.1</v>
      </c>
      <c r="Q17" s="1">
        <v>0.27</v>
      </c>
      <c r="R17" s="3">
        <v>6</v>
      </c>
      <c r="S17" s="8" t="s">
        <v>37</v>
      </c>
      <c r="T17" s="9" t="s">
        <v>31</v>
      </c>
    </row>
    <row r="18" spans="1:20" ht="11.25" customHeight="1">
      <c r="A18" s="5">
        <v>16</v>
      </c>
      <c r="B18" s="2" t="s">
        <v>29</v>
      </c>
      <c r="C18" s="6">
        <v>40101</v>
      </c>
      <c r="D18" s="12">
        <v>3</v>
      </c>
      <c r="E18" s="13">
        <v>11</v>
      </c>
      <c r="F18" s="13">
        <v>95</v>
      </c>
      <c r="G18" s="7">
        <v>517.51</v>
      </c>
      <c r="H18" s="7">
        <v>17487</v>
      </c>
      <c r="I18" s="7">
        <v>83326.33</v>
      </c>
      <c r="J18" s="7">
        <v>5.447473684210526</v>
      </c>
      <c r="K18" s="7">
        <v>8.636363636363637</v>
      </c>
      <c r="L18" s="7">
        <v>31.666666666666668</v>
      </c>
      <c r="M18" s="7">
        <v>172.50333333333333</v>
      </c>
      <c r="N18" s="1">
        <v>0.008012144724635236</v>
      </c>
      <c r="O18" s="1">
        <v>0.008780861586941661</v>
      </c>
      <c r="P18" s="1">
        <v>-0.63</v>
      </c>
      <c r="Q18" s="1">
        <v>-0.61</v>
      </c>
      <c r="R18" s="3">
        <v>9</v>
      </c>
      <c r="S18" s="8" t="s">
        <v>30</v>
      </c>
      <c r="T18" s="9" t="s">
        <v>21</v>
      </c>
    </row>
    <row r="19" spans="1:20" ht="11.25" customHeight="1">
      <c r="A19" s="5">
        <v>17</v>
      </c>
      <c r="B19" s="2" t="s">
        <v>67</v>
      </c>
      <c r="C19" s="6">
        <v>40157</v>
      </c>
      <c r="D19" s="12">
        <v>1</v>
      </c>
      <c r="E19" s="13">
        <v>6</v>
      </c>
      <c r="F19" s="13">
        <v>38</v>
      </c>
      <c r="G19" s="7">
        <v>103.5</v>
      </c>
      <c r="H19" s="7">
        <v>38</v>
      </c>
      <c r="I19" s="7">
        <v>103.5</v>
      </c>
      <c r="J19" s="7">
        <v>2.723684210526316</v>
      </c>
      <c r="K19" s="7">
        <v>6.333333333333333</v>
      </c>
      <c r="L19" s="7">
        <v>38</v>
      </c>
      <c r="M19" s="7">
        <v>103.5</v>
      </c>
      <c r="N19" s="1">
        <v>0.0032048578898540947</v>
      </c>
      <c r="O19" s="1">
        <v>0.0017561383823471275</v>
      </c>
      <c r="P19" s="1" t="s">
        <v>20</v>
      </c>
      <c r="Q19" s="1" t="s">
        <v>20</v>
      </c>
      <c r="R19" s="3">
        <v>1</v>
      </c>
      <c r="S19" s="8" t="s">
        <v>67</v>
      </c>
      <c r="T19" s="9" t="s">
        <v>21</v>
      </c>
    </row>
    <row r="20" spans="1:20" ht="11.25" customHeight="1">
      <c r="A20" s="5">
        <v>18</v>
      </c>
      <c r="B20" s="2" t="s">
        <v>68</v>
      </c>
      <c r="C20" s="6">
        <v>40129</v>
      </c>
      <c r="D20" s="12">
        <v>1</v>
      </c>
      <c r="E20" s="13">
        <v>3</v>
      </c>
      <c r="F20" s="13">
        <v>32</v>
      </c>
      <c r="G20" s="7">
        <v>95</v>
      </c>
      <c r="H20" s="7">
        <v>1335</v>
      </c>
      <c r="I20" s="7">
        <v>2635.5</v>
      </c>
      <c r="J20" s="7">
        <v>2.96875</v>
      </c>
      <c r="K20" s="7">
        <v>10.666666666666666</v>
      </c>
      <c r="L20" s="7">
        <v>32</v>
      </c>
      <c r="M20" s="7">
        <v>95</v>
      </c>
      <c r="N20" s="1">
        <v>0.0026988276967192374</v>
      </c>
      <c r="O20" s="1">
        <v>0.0016119144572268318</v>
      </c>
      <c r="P20" s="1" t="s">
        <v>62</v>
      </c>
      <c r="Q20" s="1" t="s">
        <v>62</v>
      </c>
      <c r="R20" s="3">
        <v>5</v>
      </c>
      <c r="S20" s="8" t="s">
        <v>69</v>
      </c>
      <c r="T20" s="9" t="s">
        <v>70</v>
      </c>
    </row>
    <row r="21" spans="1:20" ht="11.25" customHeight="1">
      <c r="A21" s="5">
        <v>19</v>
      </c>
      <c r="B21" s="2" t="s">
        <v>71</v>
      </c>
      <c r="C21" s="6">
        <v>40115</v>
      </c>
      <c r="D21" s="12">
        <v>1</v>
      </c>
      <c r="E21" s="13">
        <v>2</v>
      </c>
      <c r="F21" s="13">
        <v>20</v>
      </c>
      <c r="G21" s="7">
        <v>40</v>
      </c>
      <c r="H21" s="7">
        <v>271</v>
      </c>
      <c r="I21" s="7">
        <v>1229</v>
      </c>
      <c r="J21" s="7">
        <v>2</v>
      </c>
      <c r="K21" s="7">
        <v>10</v>
      </c>
      <c r="L21" s="7">
        <v>20</v>
      </c>
      <c r="M21" s="7">
        <v>40</v>
      </c>
      <c r="N21" s="1">
        <v>0.0016867673104495236</v>
      </c>
      <c r="O21" s="1">
        <v>0.0006787008240955082</v>
      </c>
      <c r="P21" s="1" t="s">
        <v>62</v>
      </c>
      <c r="Q21" s="1" t="s">
        <v>62</v>
      </c>
      <c r="R21" s="3">
        <v>7</v>
      </c>
      <c r="S21" s="8" t="s">
        <v>72</v>
      </c>
      <c r="T21" s="9" t="s">
        <v>64</v>
      </c>
    </row>
    <row r="22" spans="1:20" ht="11.25" customHeight="1">
      <c r="A22" s="5">
        <v>20</v>
      </c>
      <c r="B22" s="2" t="s">
        <v>41</v>
      </c>
      <c r="C22" s="6">
        <v>40129</v>
      </c>
      <c r="D22" s="12">
        <v>1</v>
      </c>
      <c r="E22" s="13">
        <v>2</v>
      </c>
      <c r="F22" s="13">
        <v>20</v>
      </c>
      <c r="G22" s="7">
        <v>106.96</v>
      </c>
      <c r="H22" s="7">
        <v>1185</v>
      </c>
      <c r="I22" s="7">
        <v>6164.22</v>
      </c>
      <c r="J22" s="7">
        <v>5.348</v>
      </c>
      <c r="K22" s="7">
        <v>10</v>
      </c>
      <c r="L22" s="7">
        <v>20</v>
      </c>
      <c r="M22" s="7">
        <v>106.96</v>
      </c>
      <c r="N22" s="1">
        <v>0.0016867673104495236</v>
      </c>
      <c r="O22" s="1">
        <v>0.0018148460036313888</v>
      </c>
      <c r="P22" s="1">
        <v>-0.78</v>
      </c>
      <c r="Q22" s="1">
        <v>-0.79</v>
      </c>
      <c r="R22" s="3">
        <v>5</v>
      </c>
      <c r="S22" s="8" t="s">
        <v>42</v>
      </c>
      <c r="T22" s="9" t="s">
        <v>22</v>
      </c>
    </row>
    <row r="23" spans="1:20" ht="11.25" customHeight="1">
      <c r="A23" s="5">
        <v>21</v>
      </c>
      <c r="B23" s="2" t="s">
        <v>34</v>
      </c>
      <c r="C23" s="6">
        <v>40122</v>
      </c>
      <c r="D23" s="12">
        <v>1</v>
      </c>
      <c r="E23" s="13">
        <v>1</v>
      </c>
      <c r="F23" s="13">
        <v>12</v>
      </c>
      <c r="G23" s="7">
        <v>30</v>
      </c>
      <c r="H23" s="7">
        <v>2477</v>
      </c>
      <c r="I23" s="7">
        <v>12299.1</v>
      </c>
      <c r="J23" s="7">
        <v>2.5</v>
      </c>
      <c r="K23" s="7">
        <v>12</v>
      </c>
      <c r="L23" s="7">
        <v>12</v>
      </c>
      <c r="M23" s="7">
        <v>30</v>
      </c>
      <c r="N23" s="1">
        <v>0.001012060386269714</v>
      </c>
      <c r="O23" s="1">
        <v>0.0005090256180716312</v>
      </c>
      <c r="P23" s="1">
        <v>-0.9</v>
      </c>
      <c r="Q23" s="1">
        <v>-0.95</v>
      </c>
      <c r="R23" s="3">
        <v>6</v>
      </c>
      <c r="S23" s="8" t="s">
        <v>35</v>
      </c>
      <c r="T23" s="9" t="s">
        <v>25</v>
      </c>
    </row>
    <row r="24" spans="3:7" ht="12" customHeight="1">
      <c r="C24" s="4" t="s">
        <v>23</v>
      </c>
      <c r="D24" s="4">
        <f>SUM($D$2:$D$23)</f>
        <v>38</v>
      </c>
      <c r="E24" s="4">
        <f>SUM($E$2:$E$23)</f>
        <v>336</v>
      </c>
      <c r="F24" s="4">
        <f>SUM($F$2:$F$23)</f>
        <v>11857</v>
      </c>
      <c r="G24" s="4">
        <f>SUM($G$2:$G$23)</f>
        <v>58936.13000000001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50</v>
      </c>
      <c r="C3" s="6">
        <v>40143</v>
      </c>
      <c r="D3" s="12">
        <v>15</v>
      </c>
      <c r="E3" s="13">
        <v>183</v>
      </c>
      <c r="F3" s="13">
        <v>7962</v>
      </c>
      <c r="G3" s="7">
        <v>34497.25</v>
      </c>
      <c r="H3" s="7">
        <v>73205</v>
      </c>
      <c r="I3" s="7">
        <v>335525.7</v>
      </c>
      <c r="J3" s="7">
        <v>4.332736749560412</v>
      </c>
      <c r="K3" s="7">
        <v>43.50819672131148</v>
      </c>
      <c r="L3" s="7">
        <v>530.8</v>
      </c>
      <c r="M3" s="7">
        <v>2299.8166666666666</v>
      </c>
      <c r="N3" s="1">
        <v>0.2684151973839463</v>
      </c>
      <c r="O3" s="1">
        <v>0.25459961646122903</v>
      </c>
      <c r="P3" s="1">
        <v>-0.43</v>
      </c>
      <c r="Q3" s="1">
        <v>-0.46</v>
      </c>
      <c r="R3" s="3">
        <v>3</v>
      </c>
      <c r="S3" s="8" t="s">
        <v>51</v>
      </c>
      <c r="T3" s="9" t="s">
        <v>21</v>
      </c>
    </row>
    <row r="4" spans="1:20" ht="11.25" customHeight="1">
      <c r="A4" s="5">
        <v>2</v>
      </c>
      <c r="B4" s="2" t="s">
        <v>43</v>
      </c>
      <c r="C4" s="6">
        <v>40136</v>
      </c>
      <c r="D4" s="12">
        <v>14</v>
      </c>
      <c r="E4" s="13">
        <v>101</v>
      </c>
      <c r="F4" s="13">
        <v>3986</v>
      </c>
      <c r="G4" s="7">
        <v>24035.16</v>
      </c>
      <c r="H4" s="7">
        <v>34595</v>
      </c>
      <c r="I4" s="7">
        <v>201447.01</v>
      </c>
      <c r="J4" s="7">
        <v>6.029894631209232</v>
      </c>
      <c r="K4" s="7">
        <v>39.46534653465346</v>
      </c>
      <c r="L4" s="7">
        <v>284.7142857142857</v>
      </c>
      <c r="M4" s="7">
        <v>1716.797142857143</v>
      </c>
      <c r="N4" s="1">
        <v>0.13437615885109397</v>
      </c>
      <c r="O4" s="1">
        <v>0.17738638638106727</v>
      </c>
      <c r="P4" s="1">
        <v>-0.43</v>
      </c>
      <c r="Q4" s="1">
        <v>-0.36</v>
      </c>
      <c r="R4" s="3">
        <v>4</v>
      </c>
      <c r="S4" s="8" t="s">
        <v>44</v>
      </c>
      <c r="T4" s="9" t="s">
        <v>24</v>
      </c>
    </row>
    <row r="5" spans="1:20" ht="11.25" customHeight="1">
      <c r="A5" s="5">
        <v>3</v>
      </c>
      <c r="B5" s="2" t="s">
        <v>55</v>
      </c>
      <c r="C5" s="6">
        <v>40157</v>
      </c>
      <c r="D5" s="12">
        <v>11</v>
      </c>
      <c r="E5" s="13">
        <v>125</v>
      </c>
      <c r="F5" s="13">
        <v>3883</v>
      </c>
      <c r="G5" s="7">
        <v>16149.85</v>
      </c>
      <c r="H5" s="7">
        <v>3883</v>
      </c>
      <c r="I5" s="7">
        <v>16149.85</v>
      </c>
      <c r="J5" s="7">
        <v>4.159116662374453</v>
      </c>
      <c r="K5" s="7">
        <v>31.064</v>
      </c>
      <c r="L5" s="7">
        <v>353</v>
      </c>
      <c r="M5" s="7">
        <v>1468.168181818182</v>
      </c>
      <c r="N5" s="1">
        <v>0.13090381957320568</v>
      </c>
      <c r="O5" s="1">
        <v>0.11919053303977505</v>
      </c>
      <c r="P5" s="1" t="s">
        <v>20</v>
      </c>
      <c r="Q5" s="1" t="s">
        <v>20</v>
      </c>
      <c r="R5" s="3">
        <v>1</v>
      </c>
      <c r="S5" s="8" t="s">
        <v>56</v>
      </c>
      <c r="T5" s="9" t="s">
        <v>31</v>
      </c>
    </row>
    <row r="6" spans="1:20" ht="11.25" customHeight="1">
      <c r="A6" s="5">
        <v>4</v>
      </c>
      <c r="B6" s="2">
        <v>2012</v>
      </c>
      <c r="C6" s="6">
        <v>40129</v>
      </c>
      <c r="D6" s="12">
        <v>15</v>
      </c>
      <c r="E6" s="13">
        <v>63</v>
      </c>
      <c r="F6" s="13">
        <v>2659</v>
      </c>
      <c r="G6" s="7">
        <v>10792.3</v>
      </c>
      <c r="H6" s="7">
        <v>77910</v>
      </c>
      <c r="I6" s="7">
        <v>357561.7</v>
      </c>
      <c r="J6" s="7">
        <v>4.058781496803309</v>
      </c>
      <c r="K6" s="7">
        <v>42.20634920634921</v>
      </c>
      <c r="L6" s="7">
        <v>177.26666666666668</v>
      </c>
      <c r="M6" s="7">
        <v>719.4866666666666</v>
      </c>
      <c r="N6" s="1">
        <v>0.08964029262043624</v>
      </c>
      <c r="O6" s="1">
        <v>0.07965027475333604</v>
      </c>
      <c r="P6" s="1">
        <v>-0.44</v>
      </c>
      <c r="Q6" s="1">
        <v>-0.45</v>
      </c>
      <c r="R6" s="3">
        <v>5</v>
      </c>
      <c r="S6" s="8">
        <v>2012</v>
      </c>
      <c r="T6" s="9" t="s">
        <v>26</v>
      </c>
    </row>
    <row r="7" spans="1:20" ht="11.25" customHeight="1">
      <c r="A7" s="5">
        <v>5</v>
      </c>
      <c r="B7" s="2" t="s">
        <v>57</v>
      </c>
      <c r="C7" s="6">
        <v>40157</v>
      </c>
      <c r="D7" s="12">
        <v>11</v>
      </c>
      <c r="E7" s="13">
        <v>108</v>
      </c>
      <c r="F7" s="13">
        <v>2268</v>
      </c>
      <c r="G7" s="7">
        <v>10822.71</v>
      </c>
      <c r="H7" s="7">
        <v>2268</v>
      </c>
      <c r="I7" s="7">
        <v>10822.71</v>
      </c>
      <c r="J7" s="7">
        <v>4.771917989417989</v>
      </c>
      <c r="K7" s="7">
        <v>21</v>
      </c>
      <c r="L7" s="7">
        <v>206.1818181818182</v>
      </c>
      <c r="M7" s="7">
        <v>983.8827272727272</v>
      </c>
      <c r="N7" s="1">
        <v>0.07645888817719045</v>
      </c>
      <c r="O7" s="1">
        <v>0.07987470929048279</v>
      </c>
      <c r="P7" s="1" t="s">
        <v>20</v>
      </c>
      <c r="Q7" s="1" t="s">
        <v>20</v>
      </c>
      <c r="R7" s="3">
        <v>1</v>
      </c>
      <c r="S7" s="8" t="s">
        <v>58</v>
      </c>
      <c r="T7" s="9" t="s">
        <v>26</v>
      </c>
    </row>
    <row r="8" spans="1:20" ht="11.25" customHeight="1">
      <c r="A8" s="5">
        <v>6</v>
      </c>
      <c r="B8" s="2" t="s">
        <v>52</v>
      </c>
      <c r="C8" s="6">
        <v>40150</v>
      </c>
      <c r="D8" s="12">
        <v>8</v>
      </c>
      <c r="E8" s="13">
        <v>56</v>
      </c>
      <c r="F8" s="13">
        <v>1534</v>
      </c>
      <c r="G8" s="7">
        <v>7601.69</v>
      </c>
      <c r="H8" s="7">
        <v>5566</v>
      </c>
      <c r="I8" s="7">
        <v>26859.66</v>
      </c>
      <c r="J8" s="7">
        <v>4.955469361147327</v>
      </c>
      <c r="K8" s="7">
        <v>27.392857142857142</v>
      </c>
      <c r="L8" s="7">
        <v>191.75</v>
      </c>
      <c r="M8" s="7">
        <v>950.21125</v>
      </c>
      <c r="N8" s="1">
        <v>0.05171425681825843</v>
      </c>
      <c r="O8" s="1">
        <v>0.056102656253966904</v>
      </c>
      <c r="P8" s="1">
        <v>-0.48</v>
      </c>
      <c r="Q8" s="1">
        <v>-0.47</v>
      </c>
      <c r="R8" s="3">
        <v>2</v>
      </c>
      <c r="S8" s="8" t="s">
        <v>53</v>
      </c>
      <c r="T8" s="9" t="s">
        <v>24</v>
      </c>
    </row>
    <row r="9" spans="1:20" ht="11.25" customHeight="1">
      <c r="A9" s="5">
        <v>7</v>
      </c>
      <c r="B9" s="2" t="s">
        <v>45</v>
      </c>
      <c r="C9" s="6">
        <v>40136</v>
      </c>
      <c r="D9" s="12">
        <v>8</v>
      </c>
      <c r="E9" s="13">
        <v>40</v>
      </c>
      <c r="F9" s="13">
        <v>957</v>
      </c>
      <c r="G9" s="7">
        <v>4464.04</v>
      </c>
      <c r="H9" s="7">
        <v>11542</v>
      </c>
      <c r="I9" s="7">
        <v>53835.78</v>
      </c>
      <c r="J9" s="7">
        <v>4.664618599791013</v>
      </c>
      <c r="K9" s="7">
        <v>23.925</v>
      </c>
      <c r="L9" s="7">
        <v>119.625</v>
      </c>
      <c r="M9" s="7">
        <v>558.005</v>
      </c>
      <c r="N9" s="1">
        <v>0.03226241445571924</v>
      </c>
      <c r="O9" s="1">
        <v>0.03294589777062185</v>
      </c>
      <c r="P9" s="1">
        <v>-0.19</v>
      </c>
      <c r="Q9" s="1">
        <v>-0.11</v>
      </c>
      <c r="R9" s="3">
        <v>4</v>
      </c>
      <c r="S9" s="8" t="s">
        <v>46</v>
      </c>
      <c r="T9" s="9" t="s">
        <v>38</v>
      </c>
    </row>
    <row r="10" spans="1:20" ht="11.25" customHeight="1">
      <c r="A10" s="5">
        <v>8</v>
      </c>
      <c r="B10" s="2" t="s">
        <v>59</v>
      </c>
      <c r="C10" s="6">
        <v>40157</v>
      </c>
      <c r="D10" s="12">
        <v>6</v>
      </c>
      <c r="E10" s="13">
        <v>52</v>
      </c>
      <c r="F10" s="13">
        <v>912</v>
      </c>
      <c r="G10" s="7">
        <v>4568.49</v>
      </c>
      <c r="H10" s="7">
        <v>912</v>
      </c>
      <c r="I10" s="7">
        <v>4568.49</v>
      </c>
      <c r="J10" s="7">
        <v>5.0093092105263155</v>
      </c>
      <c r="K10" s="7">
        <v>17.53846153846154</v>
      </c>
      <c r="L10" s="7">
        <v>152</v>
      </c>
      <c r="M10" s="7">
        <v>761.415</v>
      </c>
      <c r="N10" s="1">
        <v>0.030745373023632134</v>
      </c>
      <c r="O10" s="1">
        <v>0.03371676878032191</v>
      </c>
      <c r="P10" s="1" t="s">
        <v>20</v>
      </c>
      <c r="Q10" s="1" t="s">
        <v>20</v>
      </c>
      <c r="R10" s="3">
        <v>1</v>
      </c>
      <c r="S10" s="8" t="s">
        <v>60</v>
      </c>
      <c r="T10" s="9" t="s">
        <v>31</v>
      </c>
    </row>
    <row r="11" spans="1:20" ht="11.25" customHeight="1">
      <c r="A11" s="5">
        <v>9</v>
      </c>
      <c r="B11" s="2" t="s">
        <v>27</v>
      </c>
      <c r="C11" s="6">
        <v>40101</v>
      </c>
      <c r="D11" s="12">
        <v>9</v>
      </c>
      <c r="E11" s="13">
        <v>32</v>
      </c>
      <c r="F11" s="13">
        <v>887</v>
      </c>
      <c r="G11" s="7">
        <v>4224.64</v>
      </c>
      <c r="H11" s="7">
        <v>70210</v>
      </c>
      <c r="I11" s="7">
        <v>446603.71</v>
      </c>
      <c r="J11" s="7">
        <v>4.762841037204058</v>
      </c>
      <c r="K11" s="7">
        <v>27.71875</v>
      </c>
      <c r="L11" s="7">
        <v>98.55555555555556</v>
      </c>
      <c r="M11" s="7">
        <v>469.4044444444444</v>
      </c>
      <c r="N11" s="1">
        <v>0.029902572228028182</v>
      </c>
      <c r="O11" s="1">
        <v>0.03117905698821693</v>
      </c>
      <c r="P11" s="1">
        <v>0.23</v>
      </c>
      <c r="Q11" s="1">
        <v>0.23</v>
      </c>
      <c r="R11" s="3">
        <v>9</v>
      </c>
      <c r="S11" s="8" t="s">
        <v>28</v>
      </c>
      <c r="T11" s="9" t="s">
        <v>25</v>
      </c>
    </row>
    <row r="12" spans="1:20" ht="11.25" customHeight="1">
      <c r="A12" s="5">
        <v>10</v>
      </c>
      <c r="B12" s="2" t="s">
        <v>47</v>
      </c>
      <c r="C12" s="6">
        <v>40136</v>
      </c>
      <c r="D12" s="12">
        <v>5</v>
      </c>
      <c r="E12" s="13">
        <v>20</v>
      </c>
      <c r="F12" s="13">
        <v>855</v>
      </c>
      <c r="G12" s="7">
        <v>4608.29</v>
      </c>
      <c r="H12" s="7">
        <v>11129</v>
      </c>
      <c r="I12" s="7">
        <v>51665.99</v>
      </c>
      <c r="J12" s="7">
        <v>5.389812865497076</v>
      </c>
      <c r="K12" s="7">
        <v>42.75</v>
      </c>
      <c r="L12" s="7">
        <v>171</v>
      </c>
      <c r="M12" s="7">
        <v>921.658</v>
      </c>
      <c r="N12" s="1">
        <v>0.028823787209655127</v>
      </c>
      <c r="O12" s="1">
        <v>0.0340105042153249</v>
      </c>
      <c r="P12" s="1">
        <v>-0.48</v>
      </c>
      <c r="Q12" s="1">
        <v>-0.46</v>
      </c>
      <c r="R12" s="3">
        <v>4</v>
      </c>
      <c r="S12" s="8" t="s">
        <v>48</v>
      </c>
      <c r="T12" s="9" t="s">
        <v>49</v>
      </c>
    </row>
    <row r="13" spans="1:20" ht="11.25" customHeight="1">
      <c r="A13" s="5">
        <v>11</v>
      </c>
      <c r="B13" s="2" t="s">
        <v>65</v>
      </c>
      <c r="C13" s="6">
        <v>40157</v>
      </c>
      <c r="D13" s="12">
        <v>6</v>
      </c>
      <c r="E13" s="13">
        <v>38</v>
      </c>
      <c r="F13" s="13">
        <v>575</v>
      </c>
      <c r="G13" s="7">
        <v>2403.69</v>
      </c>
      <c r="H13" s="7">
        <v>575</v>
      </c>
      <c r="I13" s="7">
        <v>2403.69</v>
      </c>
      <c r="J13" s="7">
        <v>4.180330434782609</v>
      </c>
      <c r="K13" s="7">
        <v>15.131578947368421</v>
      </c>
      <c r="L13" s="7">
        <v>95.83333333333333</v>
      </c>
      <c r="M13" s="7">
        <v>400.615</v>
      </c>
      <c r="N13" s="1">
        <v>0.019384418298890874</v>
      </c>
      <c r="O13" s="1">
        <v>0.01773992280809895</v>
      </c>
      <c r="P13" s="1" t="s">
        <v>20</v>
      </c>
      <c r="Q13" s="1" t="s">
        <v>20</v>
      </c>
      <c r="R13" s="3">
        <v>1</v>
      </c>
      <c r="S13" s="8" t="s">
        <v>66</v>
      </c>
      <c r="T13" s="9" t="s">
        <v>25</v>
      </c>
    </row>
    <row r="14" spans="1:20" ht="11.25" customHeight="1">
      <c r="A14" s="5">
        <v>12</v>
      </c>
      <c r="B14" s="2" t="s">
        <v>39</v>
      </c>
      <c r="C14" s="6">
        <v>40129</v>
      </c>
      <c r="D14" s="12">
        <v>5</v>
      </c>
      <c r="E14" s="13">
        <v>21</v>
      </c>
      <c r="F14" s="13">
        <v>559</v>
      </c>
      <c r="G14" s="7">
        <v>2414.68</v>
      </c>
      <c r="H14" s="7">
        <v>3995</v>
      </c>
      <c r="I14" s="7">
        <v>18669.18</v>
      </c>
      <c r="J14" s="7">
        <v>4.3196422182468694</v>
      </c>
      <c r="K14" s="7">
        <v>26.61904761904762</v>
      </c>
      <c r="L14" s="7">
        <v>111.8</v>
      </c>
      <c r="M14" s="7">
        <v>482.936</v>
      </c>
      <c r="N14" s="1">
        <v>0.018845025789704345</v>
      </c>
      <c r="O14" s="1">
        <v>0.017821032165653797</v>
      </c>
      <c r="P14" s="1">
        <v>0.8</v>
      </c>
      <c r="Q14" s="1">
        <v>0.62</v>
      </c>
      <c r="R14" s="3">
        <v>5</v>
      </c>
      <c r="S14" s="8" t="s">
        <v>40</v>
      </c>
      <c r="T14" s="9" t="s">
        <v>25</v>
      </c>
    </row>
    <row r="15" spans="1:20" ht="11.25" customHeight="1">
      <c r="A15" s="5">
        <v>13</v>
      </c>
      <c r="B15" s="2" t="s">
        <v>29</v>
      </c>
      <c r="C15" s="6">
        <v>40101</v>
      </c>
      <c r="D15" s="12">
        <v>9</v>
      </c>
      <c r="E15" s="13">
        <v>32</v>
      </c>
      <c r="F15" s="13">
        <v>538</v>
      </c>
      <c r="G15" s="7">
        <v>1571.91</v>
      </c>
      <c r="H15" s="7">
        <v>36187</v>
      </c>
      <c r="I15" s="7">
        <v>155303.34</v>
      </c>
      <c r="J15" s="7">
        <v>2.9217657992565056</v>
      </c>
      <c r="K15" s="7">
        <v>16.8125</v>
      </c>
      <c r="L15" s="7">
        <v>59.77777777777778</v>
      </c>
      <c r="M15" s="7">
        <v>174.65666666666667</v>
      </c>
      <c r="N15" s="1">
        <v>0.018137073121397028</v>
      </c>
      <c r="O15" s="1">
        <v>0.011601147428028915</v>
      </c>
      <c r="P15" s="1">
        <v>-0.42</v>
      </c>
      <c r="Q15" s="1">
        <v>-0.48</v>
      </c>
      <c r="R15" s="3">
        <v>9</v>
      </c>
      <c r="S15" s="8" t="s">
        <v>30</v>
      </c>
      <c r="T15" s="9" t="s">
        <v>21</v>
      </c>
    </row>
    <row r="16" spans="1:20" ht="11.25" customHeight="1">
      <c r="A16" s="5">
        <v>14</v>
      </c>
      <c r="B16" s="2" t="s">
        <v>36</v>
      </c>
      <c r="C16" s="6">
        <v>40122</v>
      </c>
      <c r="D16" s="12">
        <v>7</v>
      </c>
      <c r="E16" s="13">
        <v>17</v>
      </c>
      <c r="F16" s="13">
        <v>442</v>
      </c>
      <c r="G16" s="7">
        <v>2610.12</v>
      </c>
      <c r="H16" s="7">
        <v>10433</v>
      </c>
      <c r="I16" s="7">
        <v>66477.08</v>
      </c>
      <c r="J16" s="7">
        <v>5.905248868778281</v>
      </c>
      <c r="K16" s="7">
        <v>26</v>
      </c>
      <c r="L16" s="7">
        <v>63.142857142857146</v>
      </c>
      <c r="M16" s="7">
        <v>372.8742857142857</v>
      </c>
      <c r="N16" s="1">
        <v>0.014900718066277855</v>
      </c>
      <c r="O16" s="1">
        <v>0.019263435517839336</v>
      </c>
      <c r="P16" s="1">
        <v>-0.27</v>
      </c>
      <c r="Q16" s="1">
        <v>-0.17</v>
      </c>
      <c r="R16" s="3">
        <v>6</v>
      </c>
      <c r="S16" s="8" t="s">
        <v>37</v>
      </c>
      <c r="T16" s="9" t="s">
        <v>31</v>
      </c>
    </row>
    <row r="17" spans="1:20" ht="11.25" customHeight="1">
      <c r="A17" s="5">
        <v>15</v>
      </c>
      <c r="B17" s="2" t="s">
        <v>74</v>
      </c>
      <c r="C17" s="6">
        <v>40115</v>
      </c>
      <c r="D17" s="12">
        <v>4</v>
      </c>
      <c r="E17" s="13">
        <v>8</v>
      </c>
      <c r="F17" s="13">
        <v>339</v>
      </c>
      <c r="G17" s="7">
        <v>811</v>
      </c>
      <c r="H17" s="7">
        <v>2325</v>
      </c>
      <c r="I17" s="7">
        <v>9118.85</v>
      </c>
      <c r="J17" s="7">
        <v>2.392330383480826</v>
      </c>
      <c r="K17" s="7">
        <v>42.375</v>
      </c>
      <c r="L17" s="7">
        <v>84.75</v>
      </c>
      <c r="M17" s="7">
        <v>202.75</v>
      </c>
      <c r="N17" s="1">
        <v>0.011428378788389577</v>
      </c>
      <c r="O17" s="1">
        <v>0.005985413009734305</v>
      </c>
      <c r="P17" s="1">
        <v>0.15</v>
      </c>
      <c r="Q17" s="1">
        <v>-0.02</v>
      </c>
      <c r="R17" s="3">
        <v>7</v>
      </c>
      <c r="S17" s="8" t="s">
        <v>75</v>
      </c>
      <c r="T17" s="9" t="s">
        <v>24</v>
      </c>
    </row>
    <row r="18" spans="1:20" ht="11.25" customHeight="1">
      <c r="A18" s="5">
        <v>16</v>
      </c>
      <c r="B18" s="2" t="s">
        <v>61</v>
      </c>
      <c r="C18" s="6">
        <v>40066</v>
      </c>
      <c r="D18" s="12">
        <v>2</v>
      </c>
      <c r="E18" s="13">
        <v>2</v>
      </c>
      <c r="F18" s="13">
        <v>290</v>
      </c>
      <c r="G18" s="7">
        <v>471</v>
      </c>
      <c r="H18" s="7">
        <v>151095</v>
      </c>
      <c r="I18" s="7">
        <v>569694</v>
      </c>
      <c r="J18" s="7">
        <v>1.6241379310344828</v>
      </c>
      <c r="K18" s="7">
        <v>145</v>
      </c>
      <c r="L18" s="7">
        <v>145</v>
      </c>
      <c r="M18" s="7">
        <v>235.5</v>
      </c>
      <c r="N18" s="1">
        <v>0.009776489229005833</v>
      </c>
      <c r="O18" s="1">
        <v>0.003476115323779109</v>
      </c>
      <c r="P18" s="1">
        <v>3.53</v>
      </c>
      <c r="Q18" s="1">
        <v>1.94</v>
      </c>
      <c r="R18" s="3">
        <v>14</v>
      </c>
      <c r="S18" s="8" t="s">
        <v>63</v>
      </c>
      <c r="T18" s="9" t="s">
        <v>64</v>
      </c>
    </row>
    <row r="19" spans="1:20" ht="11.25" customHeight="1">
      <c r="A19" s="5">
        <v>17</v>
      </c>
      <c r="B19" s="2" t="s">
        <v>71</v>
      </c>
      <c r="C19" s="6">
        <v>40115</v>
      </c>
      <c r="D19" s="12">
        <v>5</v>
      </c>
      <c r="E19" s="13">
        <v>11</v>
      </c>
      <c r="F19" s="13">
        <v>258</v>
      </c>
      <c r="G19" s="7">
        <v>557</v>
      </c>
      <c r="H19" s="7">
        <v>4441</v>
      </c>
      <c r="I19" s="7">
        <v>15173</v>
      </c>
      <c r="J19" s="7">
        <v>2.1589147286821704</v>
      </c>
      <c r="K19" s="7">
        <v>23.454545454545453</v>
      </c>
      <c r="L19" s="7">
        <v>51.6</v>
      </c>
      <c r="M19" s="7">
        <v>111.4</v>
      </c>
      <c r="N19" s="1">
        <v>0.008697704210632776</v>
      </c>
      <c r="O19" s="1">
        <v>0.004110820032579541</v>
      </c>
      <c r="P19" s="1">
        <v>0.08</v>
      </c>
      <c r="Q19" s="1">
        <v>-0.04</v>
      </c>
      <c r="R19" s="3">
        <v>7</v>
      </c>
      <c r="S19" s="8" t="s">
        <v>72</v>
      </c>
      <c r="T19" s="9" t="s">
        <v>64</v>
      </c>
    </row>
    <row r="20" spans="1:20" ht="11.25" customHeight="1">
      <c r="A20" s="5">
        <v>18</v>
      </c>
      <c r="B20" s="2" t="s">
        <v>32</v>
      </c>
      <c r="C20" s="6">
        <v>40122</v>
      </c>
      <c r="D20" s="12">
        <v>3</v>
      </c>
      <c r="E20" s="13">
        <v>22</v>
      </c>
      <c r="F20" s="13">
        <v>191</v>
      </c>
      <c r="G20" s="7">
        <v>978.04</v>
      </c>
      <c r="H20" s="7">
        <v>10000</v>
      </c>
      <c r="I20" s="7">
        <v>46687.13</v>
      </c>
      <c r="J20" s="7">
        <v>5.120628272251309</v>
      </c>
      <c r="K20" s="7">
        <v>8.681818181818182</v>
      </c>
      <c r="L20" s="7">
        <v>63.666666666666664</v>
      </c>
      <c r="M20" s="7">
        <v>326.0133333333333</v>
      </c>
      <c r="N20" s="1">
        <v>0.006438998078414186</v>
      </c>
      <c r="O20" s="1">
        <v>0.007218216202269468</v>
      </c>
      <c r="P20" s="1">
        <v>-0.37</v>
      </c>
      <c r="Q20" s="1">
        <v>-0.32</v>
      </c>
      <c r="R20" s="3">
        <v>6</v>
      </c>
      <c r="S20" s="8" t="s">
        <v>33</v>
      </c>
      <c r="T20" s="9" t="s">
        <v>31</v>
      </c>
    </row>
    <row r="21" spans="1:20" ht="11.25" customHeight="1">
      <c r="A21" s="5">
        <v>19</v>
      </c>
      <c r="B21" s="2" t="s">
        <v>76</v>
      </c>
      <c r="C21" s="6">
        <v>40122</v>
      </c>
      <c r="D21" s="12">
        <v>3</v>
      </c>
      <c r="E21" s="13">
        <v>11</v>
      </c>
      <c r="F21" s="13">
        <v>113</v>
      </c>
      <c r="G21" s="7">
        <v>402.87</v>
      </c>
      <c r="H21" s="7">
        <v>2436</v>
      </c>
      <c r="I21" s="7">
        <v>11336.07</v>
      </c>
      <c r="J21" s="7">
        <v>3.565221238938053</v>
      </c>
      <c r="K21" s="7">
        <v>10.272727272727273</v>
      </c>
      <c r="L21" s="7">
        <v>37.666666666666664</v>
      </c>
      <c r="M21" s="7">
        <v>134.29</v>
      </c>
      <c r="N21" s="1">
        <v>0.003809459596129859</v>
      </c>
      <c r="O21" s="1">
        <v>0.0029732963492375575</v>
      </c>
      <c r="P21" s="1">
        <v>0.55</v>
      </c>
      <c r="Q21" s="1">
        <v>0.26</v>
      </c>
      <c r="R21" s="3">
        <v>6</v>
      </c>
      <c r="S21" s="8" t="s">
        <v>77</v>
      </c>
      <c r="T21" s="9" t="s">
        <v>22</v>
      </c>
    </row>
    <row r="22" spans="1:20" ht="11.25" customHeight="1">
      <c r="A22" s="5">
        <v>20</v>
      </c>
      <c r="B22" s="2" t="s">
        <v>78</v>
      </c>
      <c r="C22" s="6">
        <v>40101</v>
      </c>
      <c r="D22" s="12">
        <v>4</v>
      </c>
      <c r="E22" s="13">
        <v>13</v>
      </c>
      <c r="F22" s="13">
        <v>104</v>
      </c>
      <c r="G22" s="7">
        <v>433.73</v>
      </c>
      <c r="H22" s="7">
        <v>4684</v>
      </c>
      <c r="I22" s="7">
        <v>21377.68</v>
      </c>
      <c r="J22" s="7">
        <v>4.170480769230769</v>
      </c>
      <c r="K22" s="7">
        <v>8</v>
      </c>
      <c r="L22" s="7">
        <v>26</v>
      </c>
      <c r="M22" s="7">
        <v>108.4325</v>
      </c>
      <c r="N22" s="1">
        <v>0.0035060513097124363</v>
      </c>
      <c r="O22" s="1">
        <v>0.00320105201567455</v>
      </c>
      <c r="P22" s="1">
        <v>-0.34</v>
      </c>
      <c r="Q22" s="1">
        <v>-0.24</v>
      </c>
      <c r="R22" s="3">
        <v>9</v>
      </c>
      <c r="S22" s="8" t="s">
        <v>79</v>
      </c>
      <c r="T22" s="9" t="s">
        <v>31</v>
      </c>
    </row>
    <row r="23" spans="1:20" ht="11.25" customHeight="1">
      <c r="A23" s="5">
        <v>21</v>
      </c>
      <c r="B23" s="2" t="s">
        <v>34</v>
      </c>
      <c r="C23" s="6">
        <v>40122</v>
      </c>
      <c r="D23" s="12">
        <v>5</v>
      </c>
      <c r="E23" s="13">
        <v>11</v>
      </c>
      <c r="F23" s="13">
        <v>103</v>
      </c>
      <c r="G23" s="7">
        <v>373.42</v>
      </c>
      <c r="H23" s="7">
        <v>5939</v>
      </c>
      <c r="I23" s="7">
        <v>27889.84</v>
      </c>
      <c r="J23" s="7">
        <v>3.625436893203884</v>
      </c>
      <c r="K23" s="7">
        <v>9.363636363636363</v>
      </c>
      <c r="L23" s="7">
        <v>20.6</v>
      </c>
      <c r="M23" s="7">
        <v>74.684</v>
      </c>
      <c r="N23" s="1">
        <v>0.0034723392778882784</v>
      </c>
      <c r="O23" s="1">
        <v>0.0027559468879099678</v>
      </c>
      <c r="P23" s="1">
        <v>-0.7</v>
      </c>
      <c r="Q23" s="1">
        <v>-0.75</v>
      </c>
      <c r="R23" s="3">
        <v>6</v>
      </c>
      <c r="S23" s="8" t="s">
        <v>35</v>
      </c>
      <c r="T23" s="9" t="s">
        <v>25</v>
      </c>
    </row>
    <row r="24" spans="1:20" ht="11.25" customHeight="1">
      <c r="A24" s="5">
        <v>22</v>
      </c>
      <c r="B24" s="2" t="s">
        <v>80</v>
      </c>
      <c r="C24" s="6">
        <v>40108</v>
      </c>
      <c r="D24" s="12">
        <v>4</v>
      </c>
      <c r="E24" s="13">
        <v>8</v>
      </c>
      <c r="F24" s="13">
        <v>94</v>
      </c>
      <c r="G24" s="7">
        <v>222.7</v>
      </c>
      <c r="H24" s="7">
        <v>4689</v>
      </c>
      <c r="I24" s="7">
        <v>20566.66</v>
      </c>
      <c r="J24" s="7">
        <v>2.3691489361702125</v>
      </c>
      <c r="K24" s="7">
        <v>11.75</v>
      </c>
      <c r="L24" s="7">
        <v>23.5</v>
      </c>
      <c r="M24" s="7">
        <v>55.675</v>
      </c>
      <c r="N24" s="1">
        <v>0.003168930991470856</v>
      </c>
      <c r="O24" s="1">
        <v>0.001643589984300653</v>
      </c>
      <c r="P24" s="1">
        <v>0.03</v>
      </c>
      <c r="Q24" s="1">
        <v>0.23</v>
      </c>
      <c r="R24" s="3">
        <v>8</v>
      </c>
      <c r="S24" s="8" t="s">
        <v>81</v>
      </c>
      <c r="T24" s="9" t="s">
        <v>25</v>
      </c>
    </row>
    <row r="25" spans="1:20" ht="11.25" customHeight="1">
      <c r="A25" s="5">
        <v>23</v>
      </c>
      <c r="B25" s="2" t="s">
        <v>41</v>
      </c>
      <c r="C25" s="6">
        <v>40129</v>
      </c>
      <c r="D25" s="12">
        <v>4</v>
      </c>
      <c r="E25" s="13">
        <v>5</v>
      </c>
      <c r="F25" s="13">
        <v>52</v>
      </c>
      <c r="G25" s="7">
        <v>210.5</v>
      </c>
      <c r="H25" s="7">
        <v>2329</v>
      </c>
      <c r="I25" s="7">
        <v>11057.09</v>
      </c>
      <c r="J25" s="7">
        <v>4.048076923076923</v>
      </c>
      <c r="K25" s="7">
        <v>10.4</v>
      </c>
      <c r="L25" s="7">
        <v>13</v>
      </c>
      <c r="M25" s="7">
        <v>52.625</v>
      </c>
      <c r="N25" s="1">
        <v>0.0017530256548562181</v>
      </c>
      <c r="O25" s="1">
        <v>0.0015535504790987313</v>
      </c>
      <c r="P25" s="1">
        <v>-0.74</v>
      </c>
      <c r="Q25" s="1">
        <v>-0.79</v>
      </c>
      <c r="R25" s="3">
        <v>5</v>
      </c>
      <c r="S25" s="8" t="s">
        <v>42</v>
      </c>
      <c r="T25" s="9" t="s">
        <v>22</v>
      </c>
    </row>
    <row r="26" spans="1:20" ht="11.25" customHeight="1">
      <c r="A26" s="5">
        <v>24</v>
      </c>
      <c r="B26" s="2" t="s">
        <v>68</v>
      </c>
      <c r="C26" s="6">
        <v>40129</v>
      </c>
      <c r="D26" s="12">
        <v>2</v>
      </c>
      <c r="E26" s="13">
        <v>4</v>
      </c>
      <c r="F26" s="13">
        <v>47</v>
      </c>
      <c r="G26" s="7">
        <v>125</v>
      </c>
      <c r="H26" s="7">
        <v>1816</v>
      </c>
      <c r="I26" s="7">
        <v>3195.55</v>
      </c>
      <c r="J26" s="7">
        <v>2.6595744680851063</v>
      </c>
      <c r="K26" s="7">
        <v>11.75</v>
      </c>
      <c r="L26" s="7">
        <v>23.5</v>
      </c>
      <c r="M26" s="7">
        <v>62.5</v>
      </c>
      <c r="N26" s="1">
        <v>0.001584465495735428</v>
      </c>
      <c r="O26" s="1">
        <v>0.000922535913954116</v>
      </c>
      <c r="P26" s="1">
        <v>-0.16</v>
      </c>
      <c r="Q26" s="1">
        <v>0</v>
      </c>
      <c r="R26" s="3">
        <v>5</v>
      </c>
      <c r="S26" s="8" t="s">
        <v>69</v>
      </c>
      <c r="T26" s="9" t="s">
        <v>70</v>
      </c>
    </row>
    <row r="27" spans="1:20" ht="11.25" customHeight="1">
      <c r="A27" s="5">
        <v>25</v>
      </c>
      <c r="B27" s="2" t="s">
        <v>67</v>
      </c>
      <c r="C27" s="6">
        <v>40157</v>
      </c>
      <c r="D27" s="12">
        <v>1</v>
      </c>
      <c r="E27" s="13">
        <v>6</v>
      </c>
      <c r="F27" s="13">
        <v>38</v>
      </c>
      <c r="G27" s="7">
        <v>103.5</v>
      </c>
      <c r="H27" s="7">
        <v>38</v>
      </c>
      <c r="I27" s="7">
        <v>103.5</v>
      </c>
      <c r="J27" s="7">
        <v>2.723684210526316</v>
      </c>
      <c r="K27" s="7">
        <v>6.333333333333333</v>
      </c>
      <c r="L27" s="7">
        <v>38</v>
      </c>
      <c r="M27" s="7">
        <v>103.5</v>
      </c>
      <c r="N27" s="1">
        <v>0.0012810572093180056</v>
      </c>
      <c r="O27" s="1">
        <v>0.000763859736754008</v>
      </c>
      <c r="P27" s="1" t="s">
        <v>20</v>
      </c>
      <c r="Q27" s="1" t="s">
        <v>20</v>
      </c>
      <c r="R27" s="3">
        <v>1</v>
      </c>
      <c r="S27" s="8" t="s">
        <v>67</v>
      </c>
      <c r="T27" s="9" t="s">
        <v>21</v>
      </c>
    </row>
    <row r="28" spans="1:20" ht="11.25" customHeight="1">
      <c r="A28" s="5">
        <v>26</v>
      </c>
      <c r="B28" s="2" t="s">
        <v>82</v>
      </c>
      <c r="C28" s="6">
        <v>40122</v>
      </c>
      <c r="D28" s="12">
        <v>1</v>
      </c>
      <c r="E28" s="13">
        <v>3</v>
      </c>
      <c r="F28" s="13">
        <v>17</v>
      </c>
      <c r="G28" s="7">
        <v>42.5</v>
      </c>
      <c r="H28" s="7">
        <v>657</v>
      </c>
      <c r="I28" s="7">
        <v>2109.58</v>
      </c>
      <c r="J28" s="7">
        <v>2.5</v>
      </c>
      <c r="K28" s="7">
        <v>5.666666666666667</v>
      </c>
      <c r="L28" s="7">
        <v>17</v>
      </c>
      <c r="M28" s="7">
        <v>42.5</v>
      </c>
      <c r="N28" s="1">
        <v>0.0005731045410106867</v>
      </c>
      <c r="O28" s="1">
        <v>0.00031366221074439945</v>
      </c>
      <c r="P28" s="1">
        <v>-0.15</v>
      </c>
      <c r="Q28" s="1">
        <v>-0.38</v>
      </c>
      <c r="R28" s="3">
        <v>6</v>
      </c>
      <c r="S28" s="8" t="s">
        <v>83</v>
      </c>
      <c r="T28" s="9" t="s">
        <v>21</v>
      </c>
    </row>
    <row r="29" spans="3:7" ht="12" customHeight="1">
      <c r="C29" s="4" t="s">
        <v>23</v>
      </c>
      <c r="D29" s="4">
        <f>SUM($D$2:$D$28)</f>
        <v>167</v>
      </c>
      <c r="E29" s="4">
        <f>SUM($E$2:$E$28)</f>
        <v>992</v>
      </c>
      <c r="F29" s="4">
        <f>SUM($F$2:$F$28)</f>
        <v>29663</v>
      </c>
      <c r="G29" s="4">
        <f>SUM($G$2:$G$28)</f>
        <v>135496.08000000005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2009-12-14T13:23:11Z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